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turnem\Desktop\"/>
    </mc:Choice>
  </mc:AlternateContent>
  <bookViews>
    <workbookView xWindow="0" yWindow="0" windowWidth="21600" windowHeight="9600"/>
  </bookViews>
  <sheets>
    <sheet name="Plan Msc rech" sheetId="1" r:id="rId1"/>
  </sheets>
  <externalReferences>
    <externalReference r:id="rId2"/>
  </externalReferences>
  <definedNames>
    <definedName name="Cours">[1]Cours!$A:$B</definedName>
    <definedName name="DESS">[1]Liste!$A$104:$CF$112</definedName>
    <definedName name="Doctorat">[1]Liste!$A$2:$DF$31</definedName>
    <definedName name="Liste">[1]Liste!$A$1:$CF$122</definedName>
    <definedName name="Maîtrise_mémoire">[1]Liste!$A$32:$CF$79</definedName>
    <definedName name="Maîtrise_TD">[1]Liste!$A$80:$CF$103</definedName>
    <definedName name="Micro">[1]Liste!$A$113:$CF$122</definedName>
    <definedName name="Print_Area" localSheetId="0">'Plan Msc rech'!$A$1:$E$48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" i="1" l="1"/>
  <c r="C31" i="1" l="1"/>
  <c r="B31" i="1"/>
  <c r="C30" i="1"/>
  <c r="B30" i="1"/>
  <c r="C29" i="1"/>
  <c r="B29" i="1"/>
  <c r="E33" i="1" l="1"/>
  <c r="B17" i="1"/>
  <c r="E39" i="1" l="1"/>
  <c r="E40" i="1" s="1"/>
</calcChain>
</file>

<file path=xl/sharedStrings.xml><?xml version="1.0" encoding="utf-8"?>
<sst xmlns="http://schemas.openxmlformats.org/spreadsheetml/2006/main" count="63" uniqueCount="42">
  <si>
    <t>PLAN D'ÉTUDES</t>
  </si>
  <si>
    <t>Maîtrise en géographie (2-155-1-1)</t>
  </si>
  <si>
    <t>Nom :</t>
  </si>
  <si>
    <t>Matricule :</t>
  </si>
  <si>
    <t xml:space="preserve">Directeur : </t>
  </si>
  <si>
    <t>Trimestre d'admission :</t>
  </si>
  <si>
    <t>Fin de candidature :</t>
  </si>
  <si>
    <t>Cours</t>
  </si>
  <si>
    <t>Titre du cours</t>
  </si>
  <si>
    <t>Crédits</t>
  </si>
  <si>
    <t>Désignation</t>
  </si>
  <si>
    <t>Trimestre</t>
  </si>
  <si>
    <t>Autres</t>
  </si>
  <si>
    <t>Total cours obligatoire (3 crédits) :</t>
  </si>
  <si>
    <t>Total cours à option ou au choix (6 crédits) :</t>
  </si>
  <si>
    <t xml:space="preserve">Rédaction de projet (6 crédits) : </t>
  </si>
  <si>
    <t xml:space="preserve">Recherche (GÉOFORUM (3 crédits)) : </t>
  </si>
  <si>
    <t xml:space="preserve">Mémoire (27 crédits) : </t>
  </si>
  <si>
    <t xml:space="preserve">Total : </t>
  </si>
  <si>
    <t>Crédits à faire :</t>
  </si>
  <si>
    <t>Étudiant :</t>
  </si>
  <si>
    <t>Date :</t>
  </si>
  <si>
    <t>Directeur :</t>
  </si>
  <si>
    <t xml:space="preserve">RÉS : </t>
  </si>
  <si>
    <t xml:space="preserve">Remettre à votre technicienne en gestion des dossiers étudiants : </t>
  </si>
  <si>
    <t>cycles-sup@geog.umontreal.ca</t>
  </si>
  <si>
    <t>Obligatoire</t>
  </si>
  <si>
    <t>Rédaction d'un projet de recherche</t>
  </si>
  <si>
    <t>Mémoire</t>
  </si>
  <si>
    <t>Version 2020-2021</t>
  </si>
  <si>
    <t>Bloc 70B Choix– Maximum 3 crédits.</t>
  </si>
  <si>
    <t xml:space="preserve">Bloc 70C Recherche et mémoire – Obligatoire36 crédits </t>
  </si>
  <si>
    <t>Bloc 70A – Option – Minimum 6 crédits, maximum 9 crédits</t>
  </si>
  <si>
    <t>GEO 6031</t>
  </si>
  <si>
    <t>GEO 6032</t>
  </si>
  <si>
    <t>GEO 6034</t>
  </si>
  <si>
    <t>GEO 6039</t>
  </si>
  <si>
    <t>Projet de maîtrise de recherche 1</t>
  </si>
  <si>
    <t>Projet de maîtrise de recherche 2</t>
  </si>
  <si>
    <t>1.5</t>
  </si>
  <si>
    <t>6.0</t>
  </si>
  <si>
    <t>27.0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</si>
</sst>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26"/>
      <color rgb="FF5B9BD5"/>
      <name val="Calibri Light"/>
      <family val="2"/>
    </font>
    <font>
      <sz val="10.5"/>
      <color rgb="FF595959"/>
      <name val="Calibri"/>
      <family val="2"/>
      <scheme val="minor"/>
    </font>
    <font>
      <sz val="12"/>
      <name val="Cambria"/>
      <family val="1"/>
    </font>
    <font>
      <sz val="12"/>
      <color theme="1"/>
      <name val="Cambria"/>
      <family val="1"/>
    </font>
    <font>
      <b/>
      <sz val="12"/>
      <color theme="1"/>
      <name val="Cambria"/>
      <family val="1"/>
    </font>
    <font>
      <sz val="11"/>
      <color theme="1"/>
      <name val="Cambria"/>
      <family val="1"/>
    </font>
    <font>
      <sz val="2"/>
      <color rgb="FF9CC2E5"/>
      <name val="Cambria"/>
      <family val="1"/>
    </font>
    <font>
      <b/>
      <sz val="11"/>
      <color theme="1"/>
      <name val="Cambria"/>
      <family val="1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7"/>
      <color theme="1"/>
      <name val="Cambria"/>
      <family val="1"/>
    </font>
    <font>
      <u/>
      <sz val="8"/>
      <color theme="10"/>
      <name val="Calibri"/>
      <family val="2"/>
    </font>
    <font>
      <u/>
      <sz val="12"/>
      <color theme="10"/>
      <name val="Calibri Light"/>
      <family val="1"/>
      <scheme val="major"/>
    </font>
    <font>
      <sz val="12"/>
      <color theme="1"/>
      <name val="Calibri Light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40">
    <xf numFmtId="0" fontId="0" fillId="0" borderId="0" xfId="0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8" fillId="2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0" fillId="0" borderId="0" xfId="0" applyFont="1" applyAlignment="1">
      <alignment horizontal="right" vertical="center"/>
    </xf>
    <xf numFmtId="0" fontId="4" fillId="0" borderId="0" xfId="0" applyFont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4" fillId="0" borderId="0" xfId="0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0" fontId="0" fillId="0" borderId="1" xfId="0" applyBorder="1" applyAlignment="1"/>
    <xf numFmtId="0" fontId="4" fillId="0" borderId="4" xfId="0" applyFont="1" applyBorder="1" applyAlignment="1">
      <alignment wrapText="1"/>
    </xf>
    <xf numFmtId="0" fontId="0" fillId="0" borderId="4" xfId="0" applyBorder="1" applyAlignment="1"/>
    <xf numFmtId="0" fontId="11" fillId="0" borderId="0" xfId="0" applyFont="1" applyAlignment="1">
      <alignment horizontal="left" vertical="center"/>
    </xf>
    <xf numFmtId="0" fontId="14" fillId="0" borderId="0" xfId="0" applyFont="1"/>
    <xf numFmtId="0" fontId="5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13" fillId="0" borderId="0" xfId="1" applyFont="1" applyAlignment="1">
      <alignment horizontal="center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8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1</xdr:col>
      <xdr:colOff>666750</xdr:colOff>
      <xdr:row>3</xdr:row>
      <xdr:rowOff>86360</xdr:rowOff>
    </xdr:to>
    <xdr:pic>
      <xdr:nvPicPr>
        <xdr:cNvPr id="2" name="Imag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1581150" cy="838835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Acad_Sup\02000-Affaires_etudiantes\02700-Dossiers_etudiants\plan_global_excel_Anick\Plan%20d'&#233;tudes\Plan%20d'&#233;tude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ueil"/>
      <sheetName val="Liste"/>
      <sheetName val="Inactif"/>
      <sheetName val="Plan doc"/>
      <sheetName val="Plan Msc rech"/>
      <sheetName val="Plan Msc stage"/>
      <sheetName val="Plan Msc stage h18"/>
      <sheetName val="Plan DESS"/>
      <sheetName val="Plan DESS H18"/>
      <sheetName val="Plan micro"/>
      <sheetName val="Plan micro h18"/>
      <sheetName val="Étudiants par professeurs"/>
      <sheetName val="Cours"/>
      <sheetName val="Plan Msc stage (2)"/>
    </sheetNames>
    <sheetDataSet>
      <sheetData sheetId="0"/>
      <sheetData sheetId="1">
        <row r="1">
          <cell r="A1" t="str">
            <v>Nom</v>
          </cell>
          <cell r="B1" t="str">
            <v>Matricule</v>
          </cell>
          <cell r="C1" t="str">
            <v>Programme</v>
          </cell>
          <cell r="D1" t="str">
            <v>Email</v>
          </cell>
          <cell r="E1" t="str">
            <v>Trimestre d'admission</v>
          </cell>
          <cell r="F1" t="str">
            <v>Date limite - Examen de synthèse</v>
          </cell>
          <cell r="G1" t="str">
            <v>Fin prévue</v>
          </cell>
          <cell r="H1" t="str">
            <v>Moyenne</v>
          </cell>
          <cell r="I1" t="str">
            <v>Directeur</v>
          </cell>
          <cell r="J1" t="str">
            <v>Codirecteur</v>
          </cell>
          <cell r="K1" t="str">
            <v>Bloc 70A - Cours</v>
          </cell>
          <cell r="L1" t="str">
            <v>Bloc 70A - Trimestre</v>
          </cell>
          <cell r="M1" t="str">
            <v>Bloc 70A - 2 - Cours</v>
          </cell>
          <cell r="N1" t="str">
            <v>Bloc 70A - 2 - Trimestre</v>
          </cell>
          <cell r="O1" t="str">
            <v>Bloc 70A - 3 - Cours</v>
          </cell>
          <cell r="P1" t="str">
            <v>Bloc 70A - 3 - Trimestre</v>
          </cell>
          <cell r="Q1" t="str">
            <v>Bloc 70A - 4 - Cours</v>
          </cell>
          <cell r="R1" t="str">
            <v>Bloc 70A - 4 - Trimestre</v>
          </cell>
          <cell r="S1" t="str">
            <v>Bloc 70B - 1</v>
          </cell>
          <cell r="T1" t="str">
            <v>Bloc 70B - Trimestre 1</v>
          </cell>
          <cell r="U1" t="str">
            <v>Bloc 70B - 2</v>
          </cell>
          <cell r="V1" t="str">
            <v>Bloc 70B - Trimestre 2</v>
          </cell>
          <cell r="W1" t="str">
            <v>Bloc 70B - 3</v>
          </cell>
          <cell r="X1" t="str">
            <v>Bloc 70B - Trimestre 3</v>
          </cell>
          <cell r="Y1" t="str">
            <v>Bloc 70B - 4</v>
          </cell>
          <cell r="Z1" t="str">
            <v>Bloc 70B - Trimestre 4</v>
          </cell>
          <cell r="AA1" t="str">
            <v>Bloc 70B - 5</v>
          </cell>
          <cell r="AB1" t="str">
            <v>Bloc 70B - Trimestre 5</v>
          </cell>
          <cell r="AC1" t="str">
            <v>Bloc 70C - 1</v>
          </cell>
          <cell r="AD1" t="str">
            <v>Bloc 70C - Trimestre 1</v>
          </cell>
          <cell r="AE1" t="str">
            <v>Bloc 70C - 2</v>
          </cell>
          <cell r="AF1" t="str">
            <v>Bloc 70C - Trimestre 2</v>
          </cell>
          <cell r="AG1" t="str">
            <v>Bloc 70C - 3</v>
          </cell>
          <cell r="AH1" t="str">
            <v>Bloc 70C - Trimestre 3</v>
          </cell>
          <cell r="AI1" t="str">
            <v>Bloc 70C - 4</v>
          </cell>
          <cell r="AJ1" t="str">
            <v>Bloc 70C - Trimestre 4</v>
          </cell>
          <cell r="AK1" t="str">
            <v>Bloc 70C - 5</v>
          </cell>
          <cell r="AL1" t="str">
            <v>Bloc 70C - Trimestre 5</v>
          </cell>
          <cell r="AM1" t="str">
            <v>Bloc 70D - 1</v>
          </cell>
          <cell r="AN1" t="str">
            <v>Bloc 70D - Trimestre 1</v>
          </cell>
          <cell r="AO1" t="str">
            <v>Bloc 70D - 2</v>
          </cell>
          <cell r="AP1" t="str">
            <v>Bloc 70D- Trimestre 2</v>
          </cell>
          <cell r="AQ1" t="str">
            <v>Bloc 70D - 3</v>
          </cell>
          <cell r="AR1" t="str">
            <v>Bloc 70D - Trimestre 3</v>
          </cell>
          <cell r="AS1" t="str">
            <v>Bloc 70D - 4</v>
          </cell>
          <cell r="AT1" t="str">
            <v>Bloc 70D - Trimestre 4</v>
          </cell>
          <cell r="AU1" t="str">
            <v xml:space="preserve">BLOC 70E </v>
          </cell>
          <cell r="AV1" t="str">
            <v>BLOC 70E - Trimestre</v>
          </cell>
          <cell r="AW1" t="str">
            <v>Bloc 70F - 1</v>
          </cell>
          <cell r="AX1" t="str">
            <v>Bloc 70F - Trimestre 1</v>
          </cell>
          <cell r="AY1" t="str">
            <v>Bloc 70F - 2</v>
          </cell>
          <cell r="AZ1" t="str">
            <v>Bloc 70F - Trimestre 2</v>
          </cell>
          <cell r="BA1" t="str">
            <v>Bloc 70F - 3</v>
          </cell>
          <cell r="BB1" t="str">
            <v>Bloc 70F - Trimestre 3</v>
          </cell>
          <cell r="BC1" t="str">
            <v>Crédits complétés ou inscrits</v>
          </cell>
          <cell r="BD1" t="str">
            <v>Statut</v>
          </cell>
          <cell r="BE1" t="str">
            <v>Conditions d'admission</v>
          </cell>
          <cell r="BF1" t="str">
            <v>Inscription Automne 2017</v>
          </cell>
          <cell r="BG1" t="str">
            <v>Inscription Hiver 2018</v>
          </cell>
          <cell r="BH1" t="str">
            <v>Inscription Été 2018</v>
          </cell>
          <cell r="BI1" t="str">
            <v>Inscription Automne 2018</v>
          </cell>
          <cell r="BJ1" t="str">
            <v>Inscription Hiver 2019</v>
          </cell>
          <cell r="BK1" t="str">
            <v>Plan d'études</v>
          </cell>
          <cell r="BL1" t="str">
            <v>Directeur</v>
          </cell>
          <cell r="BM1" t="str">
            <v>Enregistrement du sujet</v>
          </cell>
          <cell r="BN1" t="str">
            <v>Certificat d'éthique</v>
          </cell>
          <cell r="BO1" t="str">
            <v>Rédaction langue</v>
          </cell>
          <cell r="BP1" t="str">
            <v>Examen 
synthèse</v>
          </cell>
          <cell r="BQ1" t="str">
            <v>GEO7002</v>
          </cell>
          <cell r="BR1" t="str">
            <v>Rédaction par articles</v>
          </cell>
          <cell r="BS1" t="str">
            <v>Nomination du jury</v>
          </cell>
          <cell r="BT1" t="str">
            <v>Représentant du doyen</v>
          </cell>
          <cell r="BU1" t="str">
            <v>Avis de dépôt</v>
          </cell>
          <cell r="BV1" t="str">
            <v>Reçu</v>
          </cell>
          <cell r="BW1" t="str">
            <v>Examinateur externe</v>
          </cell>
          <cell r="BX1" t="str">
            <v>Rapport Préliminaire</v>
          </cell>
          <cell r="BY1" t="str">
            <v>Recommandation de soutenance</v>
          </cell>
          <cell r="BZ1" t="str">
            <v>Soutenance</v>
          </cell>
          <cell r="CA1" t="str">
            <v>Avis de soutenance</v>
          </cell>
          <cell r="CB1" t="str">
            <v>Rapport définitif</v>
          </cell>
          <cell r="CC1" t="str">
            <v>Études de cas - Inscriptions</v>
          </cell>
          <cell r="CD1" t="str">
            <v>Études de cas rapport</v>
          </cell>
          <cell r="CE1" t="str">
            <v>Stage ou TD - inscription</v>
          </cell>
          <cell r="CF1" t="str">
            <v>Stage ou TD - rapport</v>
          </cell>
        </row>
        <row r="2">
          <cell r="A2" t="str">
            <v>ANTUNES ALVES DE CARVALHO LOUS, Andrea Amaziles</v>
          </cell>
          <cell r="B2">
            <v>20125242</v>
          </cell>
          <cell r="C2">
            <v>315510</v>
          </cell>
          <cell r="D2" t="str">
            <v xml:space="preserve">andrea.amaziles.antunes.alves.de.carvalho.lous@umontreal.ca </v>
          </cell>
          <cell r="E2" t="str">
            <v>2184 - A18</v>
          </cell>
          <cell r="F2" t="str">
            <v>2202 - E20</v>
          </cell>
          <cell r="G2" t="str">
            <v>2232 - E23</v>
          </cell>
          <cell r="H2">
            <v>0</v>
          </cell>
          <cell r="I2" t="str">
            <v>PEREZ, Liliana</v>
          </cell>
          <cell r="J2">
            <v>0</v>
          </cell>
          <cell r="K2" t="str">
            <v>GEO6341</v>
          </cell>
          <cell r="L2" t="str">
            <v>Automne 2018</v>
          </cell>
          <cell r="M2"/>
          <cell r="N2"/>
          <cell r="O2"/>
          <cell r="P2"/>
          <cell r="Q2"/>
          <cell r="R2"/>
          <cell r="S2" t="str">
            <v>BIO6077</v>
          </cell>
          <cell r="T2" t="str">
            <v>Automne 2019</v>
          </cell>
          <cell r="U2" t="str">
            <v>UQM9504C</v>
          </cell>
          <cell r="V2" t="str">
            <v>Automne 2018</v>
          </cell>
          <cell r="W2"/>
          <cell r="X2"/>
          <cell r="Y2"/>
          <cell r="Z2"/>
          <cell r="AA2"/>
          <cell r="AB2"/>
          <cell r="AC2"/>
          <cell r="AD2"/>
          <cell r="AE2"/>
          <cell r="AF2"/>
          <cell r="AG2"/>
          <cell r="AH2"/>
          <cell r="AI2"/>
          <cell r="AJ2"/>
          <cell r="AK2"/>
          <cell r="AL2"/>
          <cell r="AM2"/>
          <cell r="AN2"/>
          <cell r="AO2"/>
          <cell r="AP2"/>
          <cell r="AQ2"/>
          <cell r="AR2"/>
          <cell r="AS2"/>
          <cell r="AT2"/>
          <cell r="AU2"/>
          <cell r="AV2"/>
          <cell r="AW2"/>
          <cell r="AX2"/>
          <cell r="AY2"/>
          <cell r="AZ2"/>
          <cell r="BA2"/>
          <cell r="BB2"/>
          <cell r="BC2">
            <v>0</v>
          </cell>
          <cell r="BD2">
            <v>0</v>
          </cell>
          <cell r="BE2">
            <v>0</v>
          </cell>
          <cell r="BF2" t="str">
            <v>-----</v>
          </cell>
          <cell r="BG2" t="str">
            <v>-----</v>
          </cell>
          <cell r="BH2" t="str">
            <v>-----</v>
          </cell>
          <cell r="BI2" t="str">
            <v>Ok</v>
          </cell>
          <cell r="BJ2" t="str">
            <v>Ok</v>
          </cell>
          <cell r="BK2" t="str">
            <v>09-05-2018</v>
          </cell>
          <cell r="BL2">
            <v>0</v>
          </cell>
          <cell r="BM2">
            <v>0</v>
          </cell>
          <cell r="BN2">
            <v>0</v>
          </cell>
          <cell r="BO2">
            <v>0</v>
          </cell>
          <cell r="BP2">
            <v>0</v>
          </cell>
          <cell r="BQ2">
            <v>0</v>
          </cell>
          <cell r="BR2">
            <v>0</v>
          </cell>
          <cell r="BS2">
            <v>0</v>
          </cell>
          <cell r="BT2">
            <v>0</v>
          </cell>
          <cell r="BU2">
            <v>0</v>
          </cell>
          <cell r="BV2">
            <v>0</v>
          </cell>
          <cell r="BW2">
            <v>0</v>
          </cell>
          <cell r="BX2">
            <v>0</v>
          </cell>
          <cell r="BY2">
            <v>0</v>
          </cell>
          <cell r="BZ2">
            <v>0</v>
          </cell>
          <cell r="CA2">
            <v>0</v>
          </cell>
          <cell r="CB2">
            <v>0</v>
          </cell>
          <cell r="CC2">
            <v>0</v>
          </cell>
          <cell r="CD2">
            <v>0</v>
          </cell>
          <cell r="CE2">
            <v>0</v>
          </cell>
          <cell r="CF2">
            <v>0</v>
          </cell>
        </row>
        <row r="3">
          <cell r="A3" t="str">
            <v>ARIAS CASTANO, Jeimy Alejandra</v>
          </cell>
          <cell r="B3">
            <v>20027652</v>
          </cell>
          <cell r="C3">
            <v>315510</v>
          </cell>
          <cell r="D3" t="str">
            <v>jaariasc@unal.edu.co</v>
          </cell>
          <cell r="E3" t="str">
            <v>2174 - A17</v>
          </cell>
          <cell r="F3" t="str">
            <v>2192 - E19</v>
          </cell>
          <cell r="G3" t="str">
            <v>2222 - E22</v>
          </cell>
          <cell r="H3">
            <v>0</v>
          </cell>
          <cell r="I3" t="str">
            <v>FURLONG, Kathryn</v>
          </cell>
          <cell r="J3">
            <v>0</v>
          </cell>
          <cell r="K3"/>
          <cell r="L3"/>
          <cell r="M3"/>
          <cell r="N3"/>
          <cell r="O3"/>
          <cell r="P3"/>
          <cell r="Q3"/>
          <cell r="R3"/>
          <cell r="S3" t="str">
            <v>GEO6011</v>
          </cell>
          <cell r="T3" t="str">
            <v>Automne 2017</v>
          </cell>
          <cell r="U3" t="str">
            <v>GEO6290</v>
          </cell>
          <cell r="V3" t="str">
            <v>Automne 2017</v>
          </cell>
          <cell r="W3" t="str">
            <v>GEO6294</v>
          </cell>
          <cell r="X3" t="str">
            <v>Hiver 2018</v>
          </cell>
          <cell r="Y3"/>
          <cell r="Z3"/>
          <cell r="AA3"/>
          <cell r="AB3"/>
          <cell r="AC3"/>
          <cell r="AD3"/>
          <cell r="AE3"/>
          <cell r="AF3"/>
          <cell r="AG3"/>
          <cell r="AH3"/>
          <cell r="AI3"/>
          <cell r="AJ3"/>
          <cell r="AK3"/>
          <cell r="AL3"/>
          <cell r="AM3" t="str">
            <v>-----</v>
          </cell>
          <cell r="AN3" t="str">
            <v>-----</v>
          </cell>
          <cell r="AO3" t="str">
            <v>-----</v>
          </cell>
          <cell r="AP3" t="str">
            <v>-----</v>
          </cell>
          <cell r="AQ3" t="str">
            <v>-----</v>
          </cell>
          <cell r="AR3" t="str">
            <v>-----</v>
          </cell>
          <cell r="AS3" t="str">
            <v>-----</v>
          </cell>
          <cell r="AT3" t="str">
            <v>-----</v>
          </cell>
          <cell r="AU3" t="str">
            <v>-----</v>
          </cell>
          <cell r="AV3" t="str">
            <v>-----</v>
          </cell>
          <cell r="AW3" t="str">
            <v>-----</v>
          </cell>
          <cell r="AX3" t="str">
            <v>-----</v>
          </cell>
          <cell r="AY3" t="str">
            <v>-----</v>
          </cell>
          <cell r="AZ3" t="str">
            <v>-----</v>
          </cell>
          <cell r="BA3" t="str">
            <v>-----</v>
          </cell>
          <cell r="BB3" t="str">
            <v>-----</v>
          </cell>
          <cell r="BC3">
            <v>3</v>
          </cell>
          <cell r="BD3">
            <v>0</v>
          </cell>
          <cell r="BE3">
            <v>0</v>
          </cell>
          <cell r="BF3" t="str">
            <v>Ok</v>
          </cell>
          <cell r="BG3" t="str">
            <v>OK</v>
          </cell>
          <cell r="BH3" t="str">
            <v>Ok</v>
          </cell>
          <cell r="BI3" t="str">
            <v>Ok</v>
          </cell>
          <cell r="BJ3" t="str">
            <v>Ok</v>
          </cell>
          <cell r="BK3">
            <v>0</v>
          </cell>
          <cell r="BL3" t="str">
            <v>17-02-2016</v>
          </cell>
          <cell r="BM3" t="str">
            <v>Rappel 07-05-2018</v>
          </cell>
          <cell r="BN3">
            <v>0</v>
          </cell>
          <cell r="BO3">
            <v>0</v>
          </cell>
          <cell r="BP3">
            <v>0</v>
          </cell>
          <cell r="BQ3">
            <v>0</v>
          </cell>
          <cell r="BR3">
            <v>0</v>
          </cell>
          <cell r="BS3">
            <v>0</v>
          </cell>
          <cell r="BT3">
            <v>0</v>
          </cell>
          <cell r="BU3">
            <v>0</v>
          </cell>
          <cell r="BV3">
            <v>0</v>
          </cell>
          <cell r="BW3">
            <v>0</v>
          </cell>
          <cell r="BX3">
            <v>0</v>
          </cell>
          <cell r="BY3">
            <v>0</v>
          </cell>
          <cell r="BZ3">
            <v>0</v>
          </cell>
          <cell r="CA3">
            <v>0</v>
          </cell>
          <cell r="CB3">
            <v>0</v>
          </cell>
          <cell r="CC3" t="str">
            <v>-----</v>
          </cell>
          <cell r="CD3" t="str">
            <v>-----</v>
          </cell>
          <cell r="CE3" t="str">
            <v>-----</v>
          </cell>
          <cell r="CF3" t="str">
            <v>-----</v>
          </cell>
        </row>
        <row r="4">
          <cell r="A4" t="str">
            <v>ARSENAULT, Julien</v>
          </cell>
          <cell r="B4">
            <v>20004654</v>
          </cell>
          <cell r="C4">
            <v>315510</v>
          </cell>
          <cell r="D4" t="str">
            <v>julien.arsenault.1@umontreal.ca</v>
          </cell>
          <cell r="E4" t="str">
            <v>2184 - A18</v>
          </cell>
          <cell r="F4" t="str">
            <v>2202 - E20</v>
          </cell>
          <cell r="G4" t="str">
            <v>2232 - E23</v>
          </cell>
          <cell r="H4">
            <v>0</v>
          </cell>
          <cell r="I4" t="str">
            <v>TALBOT, Julie</v>
          </cell>
          <cell r="J4" t="str">
            <v>LAPIERRE, Jean-François</v>
          </cell>
          <cell r="K4" t="str">
            <v>GEO6321</v>
          </cell>
          <cell r="L4" t="str">
            <v>Automne 2018</v>
          </cell>
          <cell r="M4" t="str">
            <v>GEO6193</v>
          </cell>
          <cell r="N4" t="str">
            <v>Hiver 2019</v>
          </cell>
          <cell r="O4"/>
          <cell r="P4"/>
          <cell r="Q4"/>
          <cell r="R4"/>
          <cell r="S4"/>
          <cell r="T4"/>
          <cell r="U4"/>
          <cell r="V4"/>
          <cell r="W4"/>
          <cell r="X4"/>
          <cell r="Y4"/>
          <cell r="Z4"/>
          <cell r="AA4"/>
          <cell r="AB4"/>
          <cell r="AC4" t="str">
            <v>GEO7800</v>
          </cell>
          <cell r="AD4" t="str">
            <v>Automne 2019</v>
          </cell>
          <cell r="AE4" t="str">
            <v>GEO7002</v>
          </cell>
          <cell r="AF4" t="str">
            <v>Hiver 2020</v>
          </cell>
          <cell r="AG4"/>
          <cell r="AH4"/>
          <cell r="AI4"/>
          <cell r="AJ4"/>
          <cell r="AK4"/>
          <cell r="AL4"/>
          <cell r="AM4"/>
          <cell r="AN4"/>
          <cell r="AO4"/>
          <cell r="AP4"/>
          <cell r="AQ4"/>
          <cell r="AR4"/>
          <cell r="AS4"/>
          <cell r="AT4"/>
          <cell r="AU4"/>
          <cell r="AV4"/>
          <cell r="AW4"/>
          <cell r="AX4"/>
          <cell r="AY4"/>
          <cell r="AZ4"/>
          <cell r="BA4"/>
          <cell r="BB4"/>
          <cell r="BC4">
            <v>0</v>
          </cell>
          <cell r="BD4">
            <v>0</v>
          </cell>
          <cell r="BE4">
            <v>0</v>
          </cell>
          <cell r="BF4" t="str">
            <v>-----</v>
          </cell>
          <cell r="BG4" t="str">
            <v>-----</v>
          </cell>
          <cell r="BH4" t="str">
            <v>-----</v>
          </cell>
          <cell r="BI4" t="str">
            <v>Ok</v>
          </cell>
          <cell r="BJ4" t="str">
            <v>Ok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0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0</v>
          </cell>
          <cell r="BZ4">
            <v>0</v>
          </cell>
          <cell r="CA4">
            <v>0</v>
          </cell>
          <cell r="CB4">
            <v>0</v>
          </cell>
          <cell r="CC4">
            <v>0</v>
          </cell>
          <cell r="CD4">
            <v>0</v>
          </cell>
          <cell r="CE4">
            <v>0</v>
          </cell>
          <cell r="CF4">
            <v>0</v>
          </cell>
        </row>
        <row r="5">
          <cell r="A5" t="str">
            <v>AUBRUN, Michelle</v>
          </cell>
          <cell r="B5">
            <v>20012237</v>
          </cell>
          <cell r="C5">
            <v>315510</v>
          </cell>
          <cell r="D5" t="str">
            <v>michelle.aubrun@umontreal.ca</v>
          </cell>
          <cell r="E5" t="str">
            <v>2144 - A14</v>
          </cell>
          <cell r="F5" t="str">
            <v>2162 - E16</v>
          </cell>
          <cell r="G5" t="str">
            <v>2192 - E19</v>
          </cell>
          <cell r="H5" t="str">
            <v xml:space="preserve">4.1 </v>
          </cell>
          <cell r="I5" t="str">
            <v>CAVAYAS, François</v>
          </cell>
          <cell r="J5">
            <v>0</v>
          </cell>
          <cell r="K5" t="str">
            <v>UQM9070D</v>
          </cell>
          <cell r="L5" t="str">
            <v>Automne 2014</v>
          </cell>
          <cell r="M5" t="str">
            <v>UQM9810D</v>
          </cell>
          <cell r="N5" t="str">
            <v>Hiver 2015</v>
          </cell>
          <cell r="O5"/>
          <cell r="P5"/>
          <cell r="Q5"/>
          <cell r="R5"/>
          <cell r="S5" t="str">
            <v>GEO6343</v>
          </cell>
          <cell r="T5" t="str">
            <v>Automne 2014</v>
          </cell>
          <cell r="U5"/>
          <cell r="V5"/>
          <cell r="W5"/>
          <cell r="X5"/>
          <cell r="Y5"/>
          <cell r="Z5"/>
          <cell r="AA5"/>
          <cell r="AB5"/>
          <cell r="AC5" t="str">
            <v>GEO7800</v>
          </cell>
          <cell r="AD5" t="str">
            <v>Hiver 2015</v>
          </cell>
          <cell r="AE5" t="str">
            <v>GEO7002</v>
          </cell>
          <cell r="AF5" t="str">
            <v>Automne 2015</v>
          </cell>
          <cell r="AG5"/>
          <cell r="AH5"/>
          <cell r="AI5"/>
          <cell r="AJ5"/>
          <cell r="AK5"/>
          <cell r="AL5"/>
          <cell r="AM5" t="str">
            <v>-----</v>
          </cell>
          <cell r="AN5" t="str">
            <v>-----</v>
          </cell>
          <cell r="AO5" t="str">
            <v>-----</v>
          </cell>
          <cell r="AP5" t="str">
            <v>-----</v>
          </cell>
          <cell r="AQ5" t="str">
            <v>-----</v>
          </cell>
          <cell r="AR5" t="str">
            <v>-----</v>
          </cell>
          <cell r="AS5" t="str">
            <v>-----</v>
          </cell>
          <cell r="AT5" t="str">
            <v>-----</v>
          </cell>
          <cell r="AU5" t="str">
            <v>-----</v>
          </cell>
          <cell r="AV5" t="str">
            <v>-----</v>
          </cell>
          <cell r="AW5" t="str">
            <v>-----</v>
          </cell>
          <cell r="AX5" t="str">
            <v>-----</v>
          </cell>
          <cell r="AY5" t="str">
            <v>-----</v>
          </cell>
          <cell r="AZ5" t="str">
            <v>-----</v>
          </cell>
          <cell r="BA5" t="str">
            <v>-----</v>
          </cell>
          <cell r="BB5" t="str">
            <v>-----</v>
          </cell>
          <cell r="BC5">
            <v>15</v>
          </cell>
          <cell r="BD5">
            <v>0</v>
          </cell>
          <cell r="BE5">
            <v>0</v>
          </cell>
          <cell r="BF5" t="str">
            <v>Ok</v>
          </cell>
          <cell r="BG5" t="str">
            <v>OK</v>
          </cell>
          <cell r="BH5" t="str">
            <v>Ok</v>
          </cell>
          <cell r="BI5" t="str">
            <v>Ok</v>
          </cell>
          <cell r="BJ5" t="str">
            <v>Ok</v>
          </cell>
          <cell r="BK5" t="str">
            <v>22-02-2016</v>
          </cell>
          <cell r="BL5" t="str">
            <v>21-08-2014</v>
          </cell>
          <cell r="BM5" t="str">
            <v>26-02-2016</v>
          </cell>
          <cell r="BN5" t="str">
            <v>26-02-2016</v>
          </cell>
          <cell r="BO5">
            <v>0</v>
          </cell>
          <cell r="BP5" t="str">
            <v>18-06-2015</v>
          </cell>
          <cell r="BQ5" t="str">
            <v>2154 - A15</v>
          </cell>
          <cell r="BR5">
            <v>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0</v>
          </cell>
          <cell r="BZ5">
            <v>0</v>
          </cell>
          <cell r="CA5">
            <v>0</v>
          </cell>
          <cell r="CB5">
            <v>0</v>
          </cell>
          <cell r="CC5" t="str">
            <v>-----</v>
          </cell>
          <cell r="CD5" t="str">
            <v>-----</v>
          </cell>
          <cell r="CE5" t="str">
            <v>-----</v>
          </cell>
          <cell r="CF5" t="str">
            <v>-----</v>
          </cell>
        </row>
        <row r="6">
          <cell r="A6" t="str">
            <v>BA, Ibrahima</v>
          </cell>
          <cell r="B6">
            <v>20004932</v>
          </cell>
          <cell r="C6">
            <v>315510</v>
          </cell>
          <cell r="D6" t="str">
            <v>ibrahima.ba.3@umontreal.ca</v>
          </cell>
          <cell r="E6" t="str">
            <v>2151 - H15</v>
          </cell>
          <cell r="F6" t="str">
            <v>2171-H17</v>
          </cell>
          <cell r="G6" t="str">
            <v>2194 - A19</v>
          </cell>
          <cell r="H6">
            <v>0</v>
          </cell>
          <cell r="I6" t="str">
            <v>FURLONG, Kathryn</v>
          </cell>
          <cell r="J6">
            <v>0</v>
          </cell>
          <cell r="K6"/>
          <cell r="L6"/>
          <cell r="M6"/>
          <cell r="N6"/>
          <cell r="O6"/>
          <cell r="P6"/>
          <cell r="Q6"/>
          <cell r="R6"/>
          <cell r="S6" t="str">
            <v>GEO6011</v>
          </cell>
          <cell r="T6" t="str">
            <v>Automne 2015</v>
          </cell>
          <cell r="U6" t="str">
            <v>GEO6043</v>
          </cell>
          <cell r="V6" t="str">
            <v>Hiver 2015</v>
          </cell>
          <cell r="W6" t="str">
            <v>GEO6341</v>
          </cell>
          <cell r="X6" t="str">
            <v>Automne 2015</v>
          </cell>
          <cell r="Y6"/>
          <cell r="Z6"/>
          <cell r="AA6"/>
          <cell r="AB6"/>
          <cell r="AC6" t="str">
            <v>GEO7800</v>
          </cell>
          <cell r="AD6" t="str">
            <v>Hiver 2017 (REM)</v>
          </cell>
          <cell r="AE6"/>
          <cell r="AF6"/>
          <cell r="AG6"/>
          <cell r="AH6"/>
          <cell r="AI6"/>
          <cell r="AJ6"/>
          <cell r="AK6"/>
          <cell r="AL6"/>
          <cell r="AM6" t="str">
            <v>-----</v>
          </cell>
          <cell r="AN6" t="str">
            <v>-----</v>
          </cell>
          <cell r="AO6" t="str">
            <v>-----</v>
          </cell>
          <cell r="AP6" t="str">
            <v>-----</v>
          </cell>
          <cell r="AQ6" t="str">
            <v>-----</v>
          </cell>
          <cell r="AR6" t="str">
            <v>-----</v>
          </cell>
          <cell r="AS6" t="str">
            <v>-----</v>
          </cell>
          <cell r="AT6" t="str">
            <v>-----</v>
          </cell>
          <cell r="AU6" t="str">
            <v>-----</v>
          </cell>
          <cell r="AV6" t="str">
            <v>-----</v>
          </cell>
          <cell r="AW6" t="str">
            <v>-----</v>
          </cell>
          <cell r="AX6" t="str">
            <v>-----</v>
          </cell>
          <cell r="AY6" t="str">
            <v>-----</v>
          </cell>
          <cell r="AZ6" t="str">
            <v>-----</v>
          </cell>
          <cell r="BA6" t="str">
            <v>-----</v>
          </cell>
          <cell r="BB6" t="str">
            <v>-----</v>
          </cell>
          <cell r="BC6">
            <v>9</v>
          </cell>
          <cell r="BD6">
            <v>0</v>
          </cell>
          <cell r="BE6">
            <v>0</v>
          </cell>
          <cell r="BF6" t="str">
            <v>Ok</v>
          </cell>
          <cell r="BG6" t="str">
            <v>OK</v>
          </cell>
          <cell r="BH6" t="str">
            <v>Ok</v>
          </cell>
          <cell r="BI6" t="str">
            <v>Ok</v>
          </cell>
          <cell r="BJ6" t="str">
            <v>OK</v>
          </cell>
          <cell r="BK6" t="str">
            <v>27-01-2015</v>
          </cell>
          <cell r="BL6" t="str">
            <v>27-01-2015</v>
          </cell>
          <cell r="BM6" t="str">
            <v>18-04-2016</v>
          </cell>
          <cell r="BN6" t="str">
            <v>N/A</v>
          </cell>
          <cell r="BO6" t="str">
            <v>N/A</v>
          </cell>
          <cell r="BP6" t="str">
            <v>10-11-2017</v>
          </cell>
          <cell r="BQ6" t="str">
            <v>A été fait le 11-06-2018 attente d'approbation de N. Gombay pour les correctionss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  <cell r="CC6" t="str">
            <v>-----</v>
          </cell>
          <cell r="CD6" t="str">
            <v>-----</v>
          </cell>
          <cell r="CE6" t="str">
            <v>-----</v>
          </cell>
          <cell r="CF6" t="str">
            <v>-----</v>
          </cell>
        </row>
        <row r="7">
          <cell r="A7" t="str">
            <v>BONAMY, Morgane</v>
          </cell>
          <cell r="B7">
            <v>1062644</v>
          </cell>
          <cell r="C7">
            <v>315510</v>
          </cell>
          <cell r="D7" t="str">
            <v>morgane.bonamy@umontreal.ca</v>
          </cell>
          <cell r="E7" t="str">
            <v>2134 - A13</v>
          </cell>
          <cell r="F7" t="str">
            <v>2152 - E15</v>
          </cell>
          <cell r="G7" t="str">
            <v>2192 - E19</v>
          </cell>
          <cell r="H7" t="str">
            <v xml:space="preserve">3.767 </v>
          </cell>
          <cell r="I7" t="str">
            <v>HERRMANN, Thora Martina</v>
          </cell>
          <cell r="J7">
            <v>0</v>
          </cell>
          <cell r="K7" t="str">
            <v>PLU6901A</v>
          </cell>
          <cell r="L7" t="str">
            <v>Été 2014</v>
          </cell>
          <cell r="M7"/>
          <cell r="N7"/>
          <cell r="O7"/>
          <cell r="P7"/>
          <cell r="Q7"/>
          <cell r="R7"/>
          <cell r="S7" t="str">
            <v>EDD6050</v>
          </cell>
          <cell r="T7" t="str">
            <v>Automne 2013</v>
          </cell>
          <cell r="U7" t="str">
            <v>GEO6147</v>
          </cell>
          <cell r="V7" t="str">
            <v>Automne 2013</v>
          </cell>
          <cell r="W7"/>
          <cell r="X7"/>
          <cell r="Y7"/>
          <cell r="Z7"/>
          <cell r="AA7"/>
          <cell r="AB7"/>
          <cell r="AC7" t="str">
            <v>GEO7800</v>
          </cell>
          <cell r="AD7" t="str">
            <v>Automne 2014</v>
          </cell>
          <cell r="AE7" t="str">
            <v>GEO7002</v>
          </cell>
          <cell r="AF7" t="str">
            <v>Hiver 2014</v>
          </cell>
          <cell r="AG7" t="str">
            <v>GEO7005</v>
          </cell>
          <cell r="AH7" t="str">
            <v>Automne 2015 (EPR)</v>
          </cell>
          <cell r="AI7"/>
          <cell r="AJ7"/>
          <cell r="AK7"/>
          <cell r="AL7"/>
          <cell r="AM7" t="str">
            <v>-----</v>
          </cell>
          <cell r="AN7" t="str">
            <v>-----</v>
          </cell>
          <cell r="AO7" t="str">
            <v>-----</v>
          </cell>
          <cell r="AP7" t="str">
            <v>-----</v>
          </cell>
          <cell r="AQ7" t="str">
            <v>-----</v>
          </cell>
          <cell r="AR7" t="str">
            <v>-----</v>
          </cell>
          <cell r="AS7" t="str">
            <v>-----</v>
          </cell>
          <cell r="AT7" t="str">
            <v>-----</v>
          </cell>
          <cell r="AU7" t="str">
            <v>-----</v>
          </cell>
          <cell r="AV7" t="str">
            <v>-----</v>
          </cell>
          <cell r="AW7" t="str">
            <v>-----</v>
          </cell>
          <cell r="AX7" t="str">
            <v>-----</v>
          </cell>
          <cell r="AY7" t="str">
            <v>-----</v>
          </cell>
          <cell r="AZ7" t="str">
            <v>-----</v>
          </cell>
          <cell r="BA7" t="str">
            <v>-----</v>
          </cell>
          <cell r="BB7" t="str">
            <v>-----</v>
          </cell>
          <cell r="BC7">
            <v>30</v>
          </cell>
          <cell r="BD7" t="str">
            <v>Suspension- retour janvier 2019</v>
          </cell>
          <cell r="BE7">
            <v>0</v>
          </cell>
          <cell r="BF7" t="str">
            <v>Ok</v>
          </cell>
          <cell r="BG7" t="str">
            <v>Suspension :
Hiver 2018
Été 2018
Automne 2018</v>
          </cell>
          <cell r="BH7" t="str">
            <v>Suspension :
Hiver 2018
Été 2018
Automne 2018</v>
          </cell>
          <cell r="BI7" t="str">
            <v>Suspension :
Hiver 2018
Été 2018
Automne 2018</v>
          </cell>
          <cell r="BJ7" t="str">
            <v>Ok</v>
          </cell>
          <cell r="BK7" t="str">
            <v>14-07-2014</v>
          </cell>
          <cell r="BL7" t="str">
            <v>09-04-2013</v>
          </cell>
          <cell r="BM7" t="str">
            <v>04-05-2015</v>
          </cell>
          <cell r="BN7" t="str">
            <v>05-07-2016</v>
          </cell>
          <cell r="BO7" t="str">
            <v>16-07-2014</v>
          </cell>
          <cell r="BP7" t="str">
            <v>08-12-2014</v>
          </cell>
          <cell r="BQ7" t="str">
            <v>2141 - H14</v>
          </cell>
          <cell r="BR7" t="str">
            <v>23-05-2013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  <cell r="BZ7">
            <v>0</v>
          </cell>
          <cell r="CA7">
            <v>0</v>
          </cell>
          <cell r="CB7">
            <v>0</v>
          </cell>
          <cell r="CC7" t="str">
            <v>-----</v>
          </cell>
          <cell r="CD7" t="str">
            <v>-----</v>
          </cell>
          <cell r="CE7" t="str">
            <v>-----</v>
          </cell>
          <cell r="CF7" t="str">
            <v>-----</v>
          </cell>
        </row>
        <row r="8">
          <cell r="A8" t="str">
            <v>CAMPOS-FLORES, Linamar</v>
          </cell>
          <cell r="B8">
            <v>20001468</v>
          </cell>
          <cell r="C8">
            <v>315510</v>
          </cell>
          <cell r="D8" t="str">
            <v>linamar.campos-flores@umontreal.ca</v>
          </cell>
          <cell r="E8" t="str">
            <v>2141 - H14</v>
          </cell>
          <cell r="F8" t="str">
            <v>2154 - A15</v>
          </cell>
          <cell r="G8" t="str">
            <v>2184 - A18</v>
          </cell>
          <cell r="H8" t="str">
            <v xml:space="preserve">3.667 </v>
          </cell>
          <cell r="I8" t="str">
            <v>MARTIN, Patricia</v>
          </cell>
          <cell r="J8" t="str">
            <v>VATZ-LAAROUSSI, Michèle</v>
          </cell>
          <cell r="K8" t="str">
            <v>PLU6908A</v>
          </cell>
          <cell r="L8" t="str">
            <v>Été 2014</v>
          </cell>
          <cell r="M8" t="str">
            <v>UDS9768</v>
          </cell>
          <cell r="N8" t="str">
            <v>Hiver 2014</v>
          </cell>
          <cell r="O8"/>
          <cell r="P8"/>
          <cell r="Q8"/>
          <cell r="R8"/>
          <cell r="S8" t="str">
            <v>GEO6043</v>
          </cell>
          <cell r="T8" t="str">
            <v>Été 2014</v>
          </cell>
          <cell r="U8"/>
          <cell r="V8"/>
          <cell r="W8"/>
          <cell r="X8"/>
          <cell r="Y8"/>
          <cell r="Z8"/>
          <cell r="AA8"/>
          <cell r="AB8"/>
          <cell r="AC8" t="str">
            <v>GEO7800</v>
          </cell>
          <cell r="AD8" t="str">
            <v>Été 2015</v>
          </cell>
          <cell r="AE8" t="str">
            <v>GEO7002</v>
          </cell>
          <cell r="AF8" t="str">
            <v>Hiver 2015</v>
          </cell>
          <cell r="AG8"/>
          <cell r="AH8"/>
          <cell r="AI8"/>
          <cell r="AJ8"/>
          <cell r="AK8"/>
          <cell r="AL8"/>
          <cell r="AM8" t="str">
            <v>-----</v>
          </cell>
          <cell r="AN8" t="str">
            <v>-----</v>
          </cell>
          <cell r="AO8" t="str">
            <v>-----</v>
          </cell>
          <cell r="AP8" t="str">
            <v>-----</v>
          </cell>
          <cell r="AQ8" t="str">
            <v>-----</v>
          </cell>
          <cell r="AR8" t="str">
            <v>-----</v>
          </cell>
          <cell r="AS8" t="str">
            <v>-----</v>
          </cell>
          <cell r="AT8" t="str">
            <v>-----</v>
          </cell>
          <cell r="AU8" t="str">
            <v>-----</v>
          </cell>
          <cell r="AV8" t="str">
            <v>-----</v>
          </cell>
          <cell r="AW8" t="str">
            <v>-----</v>
          </cell>
          <cell r="AX8" t="str">
            <v>-----</v>
          </cell>
          <cell r="AY8" t="str">
            <v>-----</v>
          </cell>
          <cell r="AZ8" t="str">
            <v>-----</v>
          </cell>
          <cell r="BA8" t="str">
            <v>-----</v>
          </cell>
          <cell r="BB8" t="str">
            <v>-----</v>
          </cell>
          <cell r="BC8">
            <v>17</v>
          </cell>
          <cell r="BD8">
            <v>0</v>
          </cell>
          <cell r="BE8">
            <v>0</v>
          </cell>
          <cell r="BF8" t="str">
            <v>Ok</v>
          </cell>
          <cell r="BG8" t="str">
            <v>OK</v>
          </cell>
          <cell r="BH8" t="str">
            <v>Ok</v>
          </cell>
          <cell r="BI8" t="str">
            <v>Ok</v>
          </cell>
          <cell r="BJ8" t="str">
            <v>Prolongation?</v>
          </cell>
          <cell r="BK8" t="str">
            <v>12-01-2016</v>
          </cell>
          <cell r="BL8" t="str">
            <v>19-09-2013</v>
          </cell>
          <cell r="BM8" t="str">
            <v>04-09-2015</v>
          </cell>
          <cell r="BN8" t="str">
            <v>06-01-2016</v>
          </cell>
          <cell r="BO8" t="str">
            <v>23-02-2016</v>
          </cell>
          <cell r="BP8" t="str">
            <v>14-12-2015</v>
          </cell>
          <cell r="BQ8" t="str">
            <v>2151 - H15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 t="str">
            <v>-----</v>
          </cell>
          <cell r="CD8" t="str">
            <v>-----</v>
          </cell>
          <cell r="CE8" t="str">
            <v>-----</v>
          </cell>
          <cell r="CF8" t="str">
            <v>-----</v>
          </cell>
        </row>
        <row r="9">
          <cell r="A9" t="str">
            <v>CHEN, Lin</v>
          </cell>
          <cell r="B9">
            <v>20052901</v>
          </cell>
          <cell r="C9">
            <v>315510</v>
          </cell>
          <cell r="D9" t="str">
            <v>chen.lin@umontreal.ca</v>
          </cell>
          <cell r="E9" t="str">
            <v>2154 - A15</v>
          </cell>
          <cell r="F9" t="str">
            <v>2172 - E17</v>
          </cell>
          <cell r="G9" t="str">
            <v>2202 - E20</v>
          </cell>
          <cell r="H9" t="str">
            <v xml:space="preserve">4.191 </v>
          </cell>
          <cell r="I9" t="str">
            <v>FORTIER, Daniel</v>
          </cell>
          <cell r="J9">
            <v>0</v>
          </cell>
          <cell r="K9" t="str">
            <v>MCG9325D</v>
          </cell>
          <cell r="L9" t="str">
            <v>Hiver 2016</v>
          </cell>
          <cell r="M9"/>
          <cell r="N9"/>
          <cell r="O9"/>
          <cell r="P9"/>
          <cell r="Q9"/>
          <cell r="R9"/>
          <cell r="S9" t="str">
            <v>CON9702A</v>
          </cell>
          <cell r="T9" t="str">
            <v>Automne 2015</v>
          </cell>
          <cell r="U9" t="str">
            <v>MCG9340D</v>
          </cell>
          <cell r="V9" t="str">
            <v>Hiver 2016</v>
          </cell>
          <cell r="W9"/>
          <cell r="X9"/>
          <cell r="Y9"/>
          <cell r="Z9"/>
          <cell r="AA9"/>
          <cell r="AB9"/>
          <cell r="AC9" t="str">
            <v>GEO7800</v>
          </cell>
          <cell r="AD9" t="str">
            <v>Été 2017</v>
          </cell>
          <cell r="AE9" t="str">
            <v>GEO7002</v>
          </cell>
          <cell r="AF9" t="str">
            <v>Hiver 2018</v>
          </cell>
          <cell r="AG9"/>
          <cell r="AH9"/>
          <cell r="AI9"/>
          <cell r="AJ9"/>
          <cell r="AK9"/>
          <cell r="AL9"/>
          <cell r="AM9" t="str">
            <v>-----</v>
          </cell>
          <cell r="AN9" t="str">
            <v>-----</v>
          </cell>
          <cell r="AO9" t="str">
            <v>-----</v>
          </cell>
          <cell r="AP9" t="str">
            <v>-----</v>
          </cell>
          <cell r="AQ9" t="str">
            <v>-----</v>
          </cell>
          <cell r="AR9" t="str">
            <v>-----</v>
          </cell>
          <cell r="AS9" t="str">
            <v>-----</v>
          </cell>
          <cell r="AT9" t="str">
            <v>-----</v>
          </cell>
          <cell r="AU9" t="str">
            <v>-----</v>
          </cell>
          <cell r="AV9" t="str">
            <v>-----</v>
          </cell>
          <cell r="AW9" t="str">
            <v>-----</v>
          </cell>
          <cell r="AX9" t="str">
            <v>-----</v>
          </cell>
          <cell r="AY9" t="str">
            <v>-----</v>
          </cell>
          <cell r="AZ9" t="str">
            <v>-----</v>
          </cell>
          <cell r="BA9" t="str">
            <v>-----</v>
          </cell>
          <cell r="BB9" t="str">
            <v>-----</v>
          </cell>
          <cell r="BC9">
            <v>20</v>
          </cell>
          <cell r="BD9">
            <v>0</v>
          </cell>
          <cell r="BE9">
            <v>0</v>
          </cell>
          <cell r="BF9" t="str">
            <v>Ok</v>
          </cell>
          <cell r="BG9" t="str">
            <v>OK</v>
          </cell>
          <cell r="BH9" t="str">
            <v>Ok</v>
          </cell>
          <cell r="BI9" t="str">
            <v>Ok</v>
          </cell>
          <cell r="BJ9" t="str">
            <v>Ok</v>
          </cell>
          <cell r="BK9" t="str">
            <v>26-11-2015</v>
          </cell>
          <cell r="BL9" t="str">
            <v>31-03-2015</v>
          </cell>
          <cell r="BM9" t="str">
            <v>29-09-2016</v>
          </cell>
          <cell r="BN9">
            <v>0</v>
          </cell>
          <cell r="BO9" t="str">
            <v>03-09-2015</v>
          </cell>
          <cell r="BP9" t="str">
            <v>09-05-2017</v>
          </cell>
          <cell r="BQ9" t="str">
            <v>2181 - H18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 t="str">
            <v>-----</v>
          </cell>
          <cell r="CD9" t="str">
            <v>-----</v>
          </cell>
          <cell r="CE9" t="str">
            <v>-----</v>
          </cell>
          <cell r="CF9" t="str">
            <v>-----</v>
          </cell>
        </row>
        <row r="10">
          <cell r="A10" t="str">
            <v>COULOMBE, Stéphanie</v>
          </cell>
          <cell r="B10" t="str">
            <v>A0275</v>
          </cell>
          <cell r="C10">
            <v>315510</v>
          </cell>
          <cell r="D10" t="str">
            <v>stephanie.coulombe@umontreal.ca</v>
          </cell>
          <cell r="E10" t="str">
            <v>2131 - H13</v>
          </cell>
          <cell r="F10" t="str">
            <v>2144 - A14</v>
          </cell>
          <cell r="G10" t="str">
            <v>2184 - A18</v>
          </cell>
          <cell r="H10" t="str">
            <v xml:space="preserve">4.3 </v>
          </cell>
          <cell r="I10" t="str">
            <v>FORTIER, Daniel</v>
          </cell>
          <cell r="J10" t="str">
            <v>MCKENZIE, Jeff</v>
          </cell>
          <cell r="K10"/>
          <cell r="L10"/>
          <cell r="M10"/>
          <cell r="N10"/>
          <cell r="O10"/>
          <cell r="P10"/>
          <cell r="Q10"/>
          <cell r="R10"/>
          <cell r="S10" t="str">
            <v>GEO6135</v>
          </cell>
          <cell r="T10" t="str">
            <v>Automne 2014</v>
          </cell>
          <cell r="U10" t="str">
            <v>GEO6142</v>
          </cell>
          <cell r="V10" t="str">
            <v>Automne 2013</v>
          </cell>
          <cell r="W10" t="str">
            <v>ULA9016B</v>
          </cell>
          <cell r="X10" t="str">
            <v>Hiver 2013</v>
          </cell>
          <cell r="Y10"/>
          <cell r="Z10"/>
          <cell r="AA10"/>
          <cell r="AB10"/>
          <cell r="AC10" t="str">
            <v>GEO7800</v>
          </cell>
          <cell r="AD10" t="str">
            <v>Hiver 2014</v>
          </cell>
          <cell r="AE10" t="str">
            <v>GEO7002</v>
          </cell>
          <cell r="AF10" t="str">
            <v>Hiver 2015</v>
          </cell>
          <cell r="AG10" t="str">
            <v>GEO7005</v>
          </cell>
          <cell r="AH10" t="str">
            <v>Été 2015 (EPR)</v>
          </cell>
          <cell r="AI10"/>
          <cell r="AJ10"/>
          <cell r="AK10"/>
          <cell r="AL10"/>
          <cell r="AM10" t="str">
            <v>-----</v>
          </cell>
          <cell r="AN10" t="str">
            <v>-----</v>
          </cell>
          <cell r="AO10" t="str">
            <v>-----</v>
          </cell>
          <cell r="AP10" t="str">
            <v>-----</v>
          </cell>
          <cell r="AQ10" t="str">
            <v>-----</v>
          </cell>
          <cell r="AR10" t="str">
            <v>-----</v>
          </cell>
          <cell r="AS10" t="str">
            <v>-----</v>
          </cell>
          <cell r="AT10" t="str">
            <v>-----</v>
          </cell>
          <cell r="AU10" t="str">
            <v>-----</v>
          </cell>
          <cell r="AV10" t="str">
            <v>-----</v>
          </cell>
          <cell r="AW10" t="str">
            <v>-----</v>
          </cell>
          <cell r="AX10" t="str">
            <v>-----</v>
          </cell>
          <cell r="AY10" t="str">
            <v>-----</v>
          </cell>
          <cell r="AZ10" t="str">
            <v>-----</v>
          </cell>
          <cell r="BA10" t="str">
            <v>-----</v>
          </cell>
          <cell r="BB10" t="str">
            <v>-----</v>
          </cell>
          <cell r="BC10">
            <v>0</v>
          </cell>
          <cell r="BD10">
            <v>0</v>
          </cell>
          <cell r="BE10">
            <v>0</v>
          </cell>
          <cell r="BF10" t="str">
            <v>Suspension :
Automne 2017
Hiver 2018
Été 2018</v>
          </cell>
          <cell r="BG10" t="str">
            <v>Suspension :
Automne 2017
Hiver 2018
Été 2018</v>
          </cell>
          <cell r="BH10" t="str">
            <v>Suspension :
Automne 2017
Hiver 2018
Été 2018</v>
          </cell>
          <cell r="BI10" t="str">
            <v>Ok</v>
          </cell>
          <cell r="BJ10" t="str">
            <v>Prolongation?</v>
          </cell>
          <cell r="BK10" t="str">
            <v>01-10-2013</v>
          </cell>
          <cell r="BL10" t="str">
            <v>04-05-2015</v>
          </cell>
          <cell r="BM10" t="str">
            <v>04-05-2015</v>
          </cell>
          <cell r="BN10" t="str">
            <v>N/A</v>
          </cell>
          <cell r="BO10">
            <v>0</v>
          </cell>
          <cell r="BP10" t="str">
            <v>08-12-2014</v>
          </cell>
          <cell r="BQ10" t="str">
            <v>2151 - H15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  <cell r="BZ10">
            <v>0</v>
          </cell>
          <cell r="CA10">
            <v>0</v>
          </cell>
          <cell r="CB10">
            <v>0</v>
          </cell>
          <cell r="CC10" t="str">
            <v>-----</v>
          </cell>
          <cell r="CD10" t="str">
            <v>-----</v>
          </cell>
          <cell r="CE10" t="str">
            <v>-----</v>
          </cell>
          <cell r="CF10" t="str">
            <v>-----</v>
          </cell>
        </row>
        <row r="11">
          <cell r="A11" t="str">
            <v>CUSTODIO, Tiana Mara</v>
          </cell>
          <cell r="B11" t="str">
            <v>B4157</v>
          </cell>
          <cell r="C11">
            <v>315510</v>
          </cell>
          <cell r="D11" t="str">
            <v>tiana.mara.custodio@umontreal.ca</v>
          </cell>
          <cell r="E11" t="str">
            <v>2164 - A16</v>
          </cell>
          <cell r="F11" t="str">
            <v>2182 - E18</v>
          </cell>
          <cell r="G11" t="str">
            <v>2212 -E21</v>
          </cell>
          <cell r="H11">
            <v>4</v>
          </cell>
          <cell r="I11" t="str">
            <v>GIRARD, François</v>
          </cell>
          <cell r="J11">
            <v>0</v>
          </cell>
          <cell r="K11" t="str">
            <v>UQA9174</v>
          </cell>
          <cell r="L11" t="str">
            <v>Été 2017</v>
          </cell>
          <cell r="M11"/>
          <cell r="N11"/>
          <cell r="O11"/>
          <cell r="P11"/>
          <cell r="Q11"/>
          <cell r="R11"/>
          <cell r="S11" t="str">
            <v>EDD6050</v>
          </cell>
          <cell r="T11" t="str">
            <v>Automne 2016</v>
          </cell>
          <cell r="U11" t="str">
            <v>GEO6041</v>
          </cell>
          <cell r="V11" t="str">
            <v>Été 2017</v>
          </cell>
          <cell r="W11" t="str">
            <v>GEO6321</v>
          </cell>
          <cell r="X11" t="str">
            <v>Automne 2016</v>
          </cell>
          <cell r="Y11"/>
          <cell r="Z11"/>
          <cell r="AA11"/>
          <cell r="AB11"/>
          <cell r="AC11" t="str">
            <v>GEO7800</v>
          </cell>
          <cell r="AD11" t="str">
            <v>Hiver 2018</v>
          </cell>
          <cell r="AE11"/>
          <cell r="AF11"/>
          <cell r="AG11"/>
          <cell r="AH11"/>
          <cell r="AI11"/>
          <cell r="AJ11"/>
          <cell r="AK11"/>
          <cell r="AL11"/>
          <cell r="AM11" t="str">
            <v>-----</v>
          </cell>
          <cell r="AN11" t="str">
            <v>-----</v>
          </cell>
          <cell r="AO11" t="str">
            <v>-----</v>
          </cell>
          <cell r="AP11" t="str">
            <v>-----</v>
          </cell>
          <cell r="AQ11" t="str">
            <v>-----</v>
          </cell>
          <cell r="AR11" t="str">
            <v>-----</v>
          </cell>
          <cell r="AS11" t="str">
            <v>-----</v>
          </cell>
          <cell r="AT11" t="str">
            <v>-----</v>
          </cell>
          <cell r="AU11" t="str">
            <v>-----</v>
          </cell>
          <cell r="AV11" t="str">
            <v>-----</v>
          </cell>
          <cell r="AW11" t="str">
            <v>-----</v>
          </cell>
          <cell r="AX11" t="str">
            <v>-----</v>
          </cell>
          <cell r="AY11" t="str">
            <v>-----</v>
          </cell>
          <cell r="AZ11" t="str">
            <v>-----</v>
          </cell>
          <cell r="BA11" t="str">
            <v>-----</v>
          </cell>
          <cell r="BB11" t="str">
            <v>-----</v>
          </cell>
          <cell r="BC11">
            <v>13</v>
          </cell>
          <cell r="BD11" t="str">
            <v>3 crédits de trop</v>
          </cell>
          <cell r="BE11">
            <v>0</v>
          </cell>
          <cell r="BF11" t="str">
            <v>Ok</v>
          </cell>
          <cell r="BG11" t="str">
            <v>OK</v>
          </cell>
          <cell r="BH11" t="str">
            <v>Ok</v>
          </cell>
          <cell r="BI11" t="str">
            <v>Ok</v>
          </cell>
          <cell r="BJ11" t="str">
            <v>Ok</v>
          </cell>
          <cell r="BK11" t="str">
            <v>25-05-2017</v>
          </cell>
          <cell r="BL11" t="str">
            <v>26-05-2017</v>
          </cell>
          <cell r="BM11" t="str">
            <v>26-05-2017</v>
          </cell>
          <cell r="BN11" t="str">
            <v>N/A</v>
          </cell>
          <cell r="BO11">
            <v>0</v>
          </cell>
          <cell r="BP11" t="str">
            <v>24-04-2018</v>
          </cell>
          <cell r="BQ11" t="str">
            <v>2182 - E18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 t="str">
            <v>-----</v>
          </cell>
          <cell r="CD11" t="str">
            <v>-----</v>
          </cell>
          <cell r="CE11" t="str">
            <v>-----</v>
          </cell>
          <cell r="CF11" t="str">
            <v>-----</v>
          </cell>
        </row>
        <row r="12">
          <cell r="A12" t="str">
            <v>DAVESNE, Gautier</v>
          </cell>
          <cell r="B12">
            <v>962777</v>
          </cell>
          <cell r="C12">
            <v>315510</v>
          </cell>
          <cell r="D12" t="str">
            <v>gautier.davesne@umontreal.ca</v>
          </cell>
          <cell r="E12" t="str">
            <v>2154 - A15</v>
          </cell>
          <cell r="F12" t="str">
            <v>2172 - E17</v>
          </cell>
          <cell r="G12" t="str">
            <v>2202 - E20</v>
          </cell>
          <cell r="H12" t="str">
            <v xml:space="preserve">4.3 </v>
          </cell>
          <cell r="I12" t="str">
            <v>FORTIER, Daniel</v>
          </cell>
          <cell r="J12">
            <v>0</v>
          </cell>
          <cell r="K12" t="str">
            <v>UQM9867E</v>
          </cell>
          <cell r="L12" t="str">
            <v>Hiver 2016</v>
          </cell>
          <cell r="M12"/>
          <cell r="N12"/>
          <cell r="O12"/>
          <cell r="P12"/>
          <cell r="Q12"/>
          <cell r="R12"/>
          <cell r="S12" t="str">
            <v>GEO6333</v>
          </cell>
          <cell r="T12" t="str">
            <v>Automne 2015</v>
          </cell>
          <cell r="U12" t="str">
            <v>UQM9702E</v>
          </cell>
          <cell r="V12" t="str">
            <v>Hiver 2016</v>
          </cell>
          <cell r="W12"/>
          <cell r="X12"/>
          <cell r="Y12"/>
          <cell r="Z12"/>
          <cell r="AA12"/>
          <cell r="AB12"/>
          <cell r="AC12" t="str">
            <v>GEO7800</v>
          </cell>
          <cell r="AD12" t="str">
            <v>Hiver 2017</v>
          </cell>
          <cell r="AE12" t="str">
            <v>GEO7002</v>
          </cell>
          <cell r="AF12" t="str">
            <v>Automne 2016 (EPR)</v>
          </cell>
          <cell r="AG12"/>
          <cell r="AH12"/>
          <cell r="AI12"/>
          <cell r="AJ12"/>
          <cell r="AK12"/>
          <cell r="AL12"/>
          <cell r="AM12" t="str">
            <v>-----</v>
          </cell>
          <cell r="AN12" t="str">
            <v>-----</v>
          </cell>
          <cell r="AO12" t="str">
            <v>-----</v>
          </cell>
          <cell r="AP12" t="str">
            <v>-----</v>
          </cell>
          <cell r="AQ12" t="str">
            <v>-----</v>
          </cell>
          <cell r="AR12" t="str">
            <v>-----</v>
          </cell>
          <cell r="AS12" t="str">
            <v>-----</v>
          </cell>
          <cell r="AT12" t="str">
            <v>-----</v>
          </cell>
          <cell r="AU12" t="str">
            <v>-----</v>
          </cell>
          <cell r="AV12" t="str">
            <v>-----</v>
          </cell>
          <cell r="AW12" t="str">
            <v>-----</v>
          </cell>
          <cell r="AX12" t="str">
            <v>-----</v>
          </cell>
          <cell r="AY12" t="str">
            <v>-----</v>
          </cell>
          <cell r="AZ12" t="str">
            <v>-----</v>
          </cell>
          <cell r="BA12" t="str">
            <v>-----</v>
          </cell>
          <cell r="BB12" t="str">
            <v>-----</v>
          </cell>
          <cell r="BC12">
            <v>9</v>
          </cell>
          <cell r="BD12">
            <v>0</v>
          </cell>
          <cell r="BE12">
            <v>0</v>
          </cell>
          <cell r="BF12" t="str">
            <v>Ok</v>
          </cell>
          <cell r="BG12" t="str">
            <v>OK</v>
          </cell>
          <cell r="BH12" t="str">
            <v>Ok</v>
          </cell>
          <cell r="BI12" t="str">
            <v>Ok</v>
          </cell>
          <cell r="BJ12" t="str">
            <v>Ok</v>
          </cell>
          <cell r="BK12" t="str">
            <v>08-05-2018</v>
          </cell>
          <cell r="BL12" t="str">
            <v>07-12-2015</v>
          </cell>
          <cell r="BM12" t="str">
            <v>26-09-2016</v>
          </cell>
          <cell r="BN12" t="str">
            <v>N/A</v>
          </cell>
          <cell r="BO12" t="str">
            <v>N/A</v>
          </cell>
          <cell r="BP12" t="str">
            <v>12-04-2017</v>
          </cell>
          <cell r="BQ12" t="str">
            <v>2181 - H18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 t="str">
            <v>-----</v>
          </cell>
          <cell r="CD12" t="str">
            <v>-----</v>
          </cell>
          <cell r="CE12" t="str">
            <v>-----</v>
          </cell>
          <cell r="CF12" t="str">
            <v>-----</v>
          </cell>
        </row>
        <row r="13">
          <cell r="A13" t="str">
            <v>FEUSSOM TCHEUMELEU, Augustin</v>
          </cell>
          <cell r="B13">
            <v>20090679</v>
          </cell>
          <cell r="C13">
            <v>315510</v>
          </cell>
          <cell r="D13" t="str">
            <v>augustin.feussom.tcheumeleu@umontreal.ca</v>
          </cell>
          <cell r="E13" t="str">
            <v>2174 - A17</v>
          </cell>
          <cell r="F13" t="str">
            <v>2192 - E19</v>
          </cell>
          <cell r="G13" t="str">
            <v>2222 - E22</v>
          </cell>
          <cell r="H13">
            <v>0</v>
          </cell>
          <cell r="I13" t="str">
            <v>BLARQUEZ, Olivier</v>
          </cell>
          <cell r="J13">
            <v>0</v>
          </cell>
          <cell r="K13" t="str">
            <v>BIO6077</v>
          </cell>
          <cell r="L13" t="str">
            <v>Hiver 2018</v>
          </cell>
          <cell r="M13"/>
          <cell r="N13"/>
          <cell r="O13"/>
          <cell r="P13"/>
          <cell r="Q13"/>
          <cell r="R13"/>
          <cell r="S13" t="str">
            <v>GEO6154</v>
          </cell>
          <cell r="T13" t="str">
            <v>Automne 2017</v>
          </cell>
          <cell r="U13" t="str">
            <v>GEO6321</v>
          </cell>
          <cell r="V13" t="str">
            <v>Automne 2017</v>
          </cell>
          <cell r="W13"/>
          <cell r="X13"/>
          <cell r="Y13"/>
          <cell r="Z13"/>
          <cell r="AA13"/>
          <cell r="AB13"/>
          <cell r="AC13"/>
          <cell r="AD13"/>
          <cell r="AE13"/>
          <cell r="AF13"/>
          <cell r="AG13"/>
          <cell r="AH13"/>
          <cell r="AI13"/>
          <cell r="AJ13"/>
          <cell r="AK13"/>
          <cell r="AL13"/>
          <cell r="AM13" t="str">
            <v>-----</v>
          </cell>
          <cell r="AN13" t="str">
            <v>-----</v>
          </cell>
          <cell r="AO13" t="str">
            <v>-----</v>
          </cell>
          <cell r="AP13" t="str">
            <v>-----</v>
          </cell>
          <cell r="AQ13" t="str">
            <v>-----</v>
          </cell>
          <cell r="AR13" t="str">
            <v>-----</v>
          </cell>
          <cell r="AS13" t="str">
            <v>-----</v>
          </cell>
          <cell r="AT13" t="str">
            <v>-----</v>
          </cell>
          <cell r="AU13" t="str">
            <v>-----</v>
          </cell>
          <cell r="AV13" t="str">
            <v>-----</v>
          </cell>
          <cell r="AW13" t="str">
            <v>-----</v>
          </cell>
          <cell r="AX13" t="str">
            <v>-----</v>
          </cell>
          <cell r="AY13" t="str">
            <v>-----</v>
          </cell>
          <cell r="AZ13" t="str">
            <v>-----</v>
          </cell>
          <cell r="BA13" t="str">
            <v>-----</v>
          </cell>
          <cell r="BB13" t="str">
            <v>-----</v>
          </cell>
          <cell r="BC13">
            <v>0</v>
          </cell>
          <cell r="BD13">
            <v>0</v>
          </cell>
          <cell r="BE13">
            <v>0</v>
          </cell>
          <cell r="BF13" t="str">
            <v>Ok</v>
          </cell>
          <cell r="BG13" t="str">
            <v>OK</v>
          </cell>
          <cell r="BH13" t="str">
            <v>Ok</v>
          </cell>
          <cell r="BI13" t="str">
            <v>Ok</v>
          </cell>
          <cell r="BJ13" t="str">
            <v>Ok</v>
          </cell>
          <cell r="BK13">
            <v>0</v>
          </cell>
          <cell r="BL13" t="str">
            <v>09-11-2016</v>
          </cell>
          <cell r="BM13" t="str">
            <v>31-05-2018</v>
          </cell>
          <cell r="BN13" t="str">
            <v>N/A</v>
          </cell>
          <cell r="BO13">
            <v>0</v>
          </cell>
          <cell r="BP13" t="str">
            <v>Écrit à remettre 11 juillet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 t="str">
            <v>-----</v>
          </cell>
          <cell r="CD13" t="str">
            <v>-----</v>
          </cell>
          <cell r="CE13" t="str">
            <v>-----</v>
          </cell>
          <cell r="CF13" t="str">
            <v>-----</v>
          </cell>
        </row>
        <row r="14">
          <cell r="A14" t="str">
            <v>HARATI ASL, Saeed</v>
          </cell>
          <cell r="B14">
            <v>20026134</v>
          </cell>
          <cell r="C14">
            <v>315510</v>
          </cell>
          <cell r="D14" t="str">
            <v>saeed.harati.asl@umontreal.ca</v>
          </cell>
          <cell r="E14" t="str">
            <v>2161 - H16</v>
          </cell>
          <cell r="F14" t="str">
            <v>2174 - A17</v>
          </cell>
          <cell r="G14" t="str">
            <v>2204 - A20</v>
          </cell>
          <cell r="H14" t="str">
            <v xml:space="preserve">4.3 </v>
          </cell>
          <cell r="I14" t="str">
            <v>PEREZ, Liliana</v>
          </cell>
          <cell r="J14">
            <v>0</v>
          </cell>
          <cell r="K14" t="str">
            <v>BIO6077</v>
          </cell>
          <cell r="L14" t="str">
            <v>Automne 2016</v>
          </cell>
          <cell r="M14"/>
          <cell r="N14"/>
          <cell r="O14"/>
          <cell r="P14"/>
          <cell r="Q14"/>
          <cell r="R14"/>
          <cell r="S14" t="str">
            <v>GEO6043</v>
          </cell>
          <cell r="T14" t="str">
            <v>Hiver 2016</v>
          </cell>
          <cell r="U14" t="str">
            <v>GEO6352</v>
          </cell>
          <cell r="V14" t="str">
            <v>Hiver 2016</v>
          </cell>
          <cell r="W14"/>
          <cell r="X14"/>
          <cell r="Y14"/>
          <cell r="Z14"/>
          <cell r="AA14"/>
          <cell r="AB14"/>
          <cell r="AC14" t="str">
            <v>GEO7800</v>
          </cell>
          <cell r="AD14" t="str">
            <v>Hiver 2017</v>
          </cell>
          <cell r="AE14" t="str">
            <v>GEO7002</v>
          </cell>
          <cell r="AF14" t="str">
            <v>Hiver 2018</v>
          </cell>
          <cell r="AG14"/>
          <cell r="AH14"/>
          <cell r="AI14"/>
          <cell r="AJ14"/>
          <cell r="AK14"/>
          <cell r="AL14"/>
          <cell r="AM14" t="str">
            <v>-----</v>
          </cell>
          <cell r="AN14" t="str">
            <v>-----</v>
          </cell>
          <cell r="AO14" t="str">
            <v>-----</v>
          </cell>
          <cell r="AP14" t="str">
            <v>-----</v>
          </cell>
          <cell r="AQ14" t="str">
            <v>-----</v>
          </cell>
          <cell r="AR14" t="str">
            <v>-----</v>
          </cell>
          <cell r="AS14" t="str">
            <v>-----</v>
          </cell>
          <cell r="AT14" t="str">
            <v>-----</v>
          </cell>
          <cell r="AU14" t="str">
            <v>-----</v>
          </cell>
          <cell r="AV14" t="str">
            <v>-----</v>
          </cell>
          <cell r="AW14" t="str">
            <v>-----</v>
          </cell>
          <cell r="AX14" t="str">
            <v>-----</v>
          </cell>
          <cell r="AY14" t="str">
            <v>-----</v>
          </cell>
          <cell r="AZ14" t="str">
            <v>-----</v>
          </cell>
          <cell r="BA14" t="str">
            <v>-----</v>
          </cell>
          <cell r="BB14" t="str">
            <v>-----</v>
          </cell>
          <cell r="BC14">
            <v>14</v>
          </cell>
          <cell r="BD14">
            <v>0</v>
          </cell>
          <cell r="BE14">
            <v>0</v>
          </cell>
          <cell r="BF14" t="str">
            <v>Ok</v>
          </cell>
          <cell r="BG14" t="str">
            <v>OK</v>
          </cell>
          <cell r="BH14" t="str">
            <v>Ok</v>
          </cell>
          <cell r="BI14" t="str">
            <v>Ok</v>
          </cell>
          <cell r="BJ14" t="str">
            <v>Ok</v>
          </cell>
          <cell r="BK14" t="str">
            <v>09-05-2018</v>
          </cell>
          <cell r="BL14" t="str">
            <v>18-01-2016</v>
          </cell>
          <cell r="BM14" t="str">
            <v>06-07-2017</v>
          </cell>
          <cell r="BN14" t="str">
            <v>N/A</v>
          </cell>
          <cell r="BO14" t="str">
            <v>25-04-2018</v>
          </cell>
          <cell r="BP14" t="str">
            <v>30-08-2017</v>
          </cell>
          <cell r="BQ14" t="str">
            <v>16-02-2018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B14">
            <v>0</v>
          </cell>
          <cell r="CC14" t="str">
            <v>-----</v>
          </cell>
          <cell r="CD14" t="str">
            <v>-----</v>
          </cell>
          <cell r="CE14" t="str">
            <v>-----</v>
          </cell>
          <cell r="CF14" t="str">
            <v>-----</v>
          </cell>
        </row>
        <row r="15">
          <cell r="A15" t="str">
            <v>HENNEBELLE, Andy</v>
          </cell>
          <cell r="B15">
            <v>20061942</v>
          </cell>
          <cell r="C15">
            <v>315510</v>
          </cell>
          <cell r="D15" t="str">
            <v>andy.hennebelle@umontreal.ca</v>
          </cell>
          <cell r="E15" t="str">
            <v>2161 - H16</v>
          </cell>
          <cell r="F15" t="str">
            <v>2174 - A17</v>
          </cell>
          <cell r="G15" t="str">
            <v>2204 - A20</v>
          </cell>
          <cell r="H15">
            <v>4</v>
          </cell>
          <cell r="I15" t="str">
            <v>BLARQUEZ, Olivier</v>
          </cell>
          <cell r="J15">
            <v>0</v>
          </cell>
          <cell r="K15"/>
          <cell r="L15"/>
          <cell r="M15"/>
          <cell r="N15"/>
          <cell r="O15"/>
          <cell r="P15"/>
          <cell r="Q15"/>
          <cell r="R15"/>
          <cell r="S15" t="str">
            <v>GEO6144</v>
          </cell>
          <cell r="T15" t="str">
            <v>Hiver 2016</v>
          </cell>
          <cell r="U15" t="str">
            <v>GEO6154</v>
          </cell>
          <cell r="V15" t="str">
            <v>Hiver 2016</v>
          </cell>
          <cell r="W15" t="str">
            <v>GEO6352</v>
          </cell>
          <cell r="X15" t="str">
            <v>Hiver 2017</v>
          </cell>
          <cell r="Y15"/>
          <cell r="Z15"/>
          <cell r="AA15"/>
          <cell r="AB15"/>
          <cell r="AC15" t="str">
            <v>GEO7800</v>
          </cell>
          <cell r="AD15" t="str">
            <v>Automne 2016</v>
          </cell>
          <cell r="AE15" t="str">
            <v>GEO7002</v>
          </cell>
          <cell r="AF15" t="str">
            <v>Hiver 2016</v>
          </cell>
          <cell r="AG15"/>
          <cell r="AH15"/>
          <cell r="AI15"/>
          <cell r="AJ15"/>
          <cell r="AK15"/>
          <cell r="AL15"/>
          <cell r="AM15" t="str">
            <v>-----</v>
          </cell>
          <cell r="AN15" t="str">
            <v>-----</v>
          </cell>
          <cell r="AO15" t="str">
            <v>-----</v>
          </cell>
          <cell r="AP15" t="str">
            <v>-----</v>
          </cell>
          <cell r="AQ15" t="str">
            <v>-----</v>
          </cell>
          <cell r="AR15" t="str">
            <v>-----</v>
          </cell>
          <cell r="AS15" t="str">
            <v>-----</v>
          </cell>
          <cell r="AT15" t="str">
            <v>-----</v>
          </cell>
          <cell r="AU15" t="str">
            <v>-----</v>
          </cell>
          <cell r="AV15" t="str">
            <v>-----</v>
          </cell>
          <cell r="AW15" t="str">
            <v>-----</v>
          </cell>
          <cell r="AX15" t="str">
            <v>-----</v>
          </cell>
          <cell r="AY15" t="str">
            <v>-----</v>
          </cell>
          <cell r="AZ15" t="str">
            <v>-----</v>
          </cell>
          <cell r="BA15" t="str">
            <v>-----</v>
          </cell>
          <cell r="BB15" t="str">
            <v>-----</v>
          </cell>
          <cell r="BC15">
            <v>15</v>
          </cell>
          <cell r="BD15">
            <v>0</v>
          </cell>
          <cell r="BE15">
            <v>0</v>
          </cell>
          <cell r="BF15" t="str">
            <v>Ok</v>
          </cell>
          <cell r="BG15" t="str">
            <v>OK</v>
          </cell>
          <cell r="BH15" t="str">
            <v>Ok</v>
          </cell>
          <cell r="BI15" t="str">
            <v>Ok</v>
          </cell>
          <cell r="BJ15" t="str">
            <v>Ok</v>
          </cell>
          <cell r="BK15" t="str">
            <v>06-05-2016</v>
          </cell>
          <cell r="BL15" t="str">
            <v>06-05-2016</v>
          </cell>
          <cell r="BM15" t="str">
            <v>21-11-2017</v>
          </cell>
          <cell r="BN15" t="str">
            <v>N/A</v>
          </cell>
          <cell r="BO15" t="str">
            <v>N/A</v>
          </cell>
          <cell r="BP15" t="str">
            <v>21-11-2016</v>
          </cell>
          <cell r="BQ15" t="str">
            <v>2161 - H16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 t="str">
            <v>-----</v>
          </cell>
          <cell r="CD15" t="str">
            <v>-----</v>
          </cell>
          <cell r="CE15" t="str">
            <v>-----</v>
          </cell>
          <cell r="CF15" t="str">
            <v>-----</v>
          </cell>
        </row>
        <row r="16">
          <cell r="A16" t="str">
            <v>KHUN, Kosal</v>
          </cell>
          <cell r="B16">
            <v>1039092</v>
          </cell>
          <cell r="C16">
            <v>315510</v>
          </cell>
          <cell r="D16" t="str">
            <v>kosal.khun@umontreal.ca</v>
          </cell>
          <cell r="E16" t="str">
            <v>2131 - H13</v>
          </cell>
          <cell r="F16" t="str">
            <v>2144 - A14</v>
          </cell>
          <cell r="G16" t="str">
            <v>2191 - H19</v>
          </cell>
          <cell r="H16" t="str">
            <v xml:space="preserve">4.129 </v>
          </cell>
          <cell r="I16" t="str">
            <v>CAVAYAS, François</v>
          </cell>
          <cell r="J16" t="str">
            <v xml:space="preserve">CODJIA, Claude </v>
          </cell>
          <cell r="K16" t="str">
            <v>IFT6141</v>
          </cell>
          <cell r="L16" t="str">
            <v>Hiver 2014</v>
          </cell>
          <cell r="M16" t="str">
            <v>UQM9503E</v>
          </cell>
          <cell r="N16" t="str">
            <v>Automne 2013</v>
          </cell>
          <cell r="O16"/>
          <cell r="P16"/>
          <cell r="Q16"/>
          <cell r="R16"/>
          <cell r="S16" t="str">
            <v>GEO6149</v>
          </cell>
          <cell r="T16" t="str">
            <v>Hiver 2013</v>
          </cell>
          <cell r="U16"/>
          <cell r="V16"/>
          <cell r="W16"/>
          <cell r="X16"/>
          <cell r="Y16"/>
          <cell r="Z16"/>
          <cell r="AA16"/>
          <cell r="AB16"/>
          <cell r="AC16" t="str">
            <v>GEO7800</v>
          </cell>
          <cell r="AD16" t="str">
            <v>Été 2014</v>
          </cell>
          <cell r="AE16" t="str">
            <v>GEO7002</v>
          </cell>
          <cell r="AF16" t="str">
            <v>Automne 2014</v>
          </cell>
          <cell r="AG16" t="str">
            <v>GEO7005</v>
          </cell>
          <cell r="AH16" t="str">
            <v>Hiver 2015 (ATN)</v>
          </cell>
          <cell r="AI16"/>
          <cell r="AJ16"/>
          <cell r="AK16"/>
          <cell r="AL16"/>
          <cell r="AM16" t="str">
            <v>-----</v>
          </cell>
          <cell r="AN16" t="str">
            <v>-----</v>
          </cell>
          <cell r="AO16" t="str">
            <v>-----</v>
          </cell>
          <cell r="AP16" t="str">
            <v>-----</v>
          </cell>
          <cell r="AQ16" t="str">
            <v>-----</v>
          </cell>
          <cell r="AR16" t="str">
            <v>-----</v>
          </cell>
          <cell r="AS16" t="str">
            <v>-----</v>
          </cell>
          <cell r="AT16" t="str">
            <v>-----</v>
          </cell>
          <cell r="AU16" t="str">
            <v>-----</v>
          </cell>
          <cell r="AV16" t="str">
            <v>-----</v>
          </cell>
          <cell r="AW16" t="str">
            <v>-----</v>
          </cell>
          <cell r="AX16" t="str">
            <v>-----</v>
          </cell>
          <cell r="AY16" t="str">
            <v>-----</v>
          </cell>
          <cell r="AZ16" t="str">
            <v>-----</v>
          </cell>
          <cell r="BA16" t="str">
            <v>-----</v>
          </cell>
          <cell r="BB16" t="str">
            <v>-----</v>
          </cell>
          <cell r="BC16">
            <v>14</v>
          </cell>
          <cell r="BD16">
            <v>0</v>
          </cell>
          <cell r="BE16">
            <v>0</v>
          </cell>
          <cell r="BF16" t="str">
            <v>Ok</v>
          </cell>
          <cell r="BG16" t="str">
            <v>OK</v>
          </cell>
          <cell r="BH16" t="str">
            <v>Ok</v>
          </cell>
          <cell r="BI16" t="str">
            <v>Ok</v>
          </cell>
          <cell r="BJ16" t="str">
            <v>Ok</v>
          </cell>
          <cell r="BK16" t="str">
            <v>30-11-2015</v>
          </cell>
          <cell r="BL16" t="str">
            <v>06-05-2015</v>
          </cell>
          <cell r="BM16" t="str">
            <v>06-05-2015</v>
          </cell>
          <cell r="BN16" t="str">
            <v>N/A</v>
          </cell>
          <cell r="BO16" t="str">
            <v>N/A</v>
          </cell>
          <cell r="BP16" t="str">
            <v>30-01-2015</v>
          </cell>
          <cell r="BQ16" t="str">
            <v>2144 - A14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B16">
            <v>0</v>
          </cell>
          <cell r="CC16" t="str">
            <v>-----</v>
          </cell>
          <cell r="CD16" t="str">
            <v>-----</v>
          </cell>
          <cell r="CE16" t="str">
            <v>-----</v>
          </cell>
          <cell r="CF16" t="str">
            <v>-----</v>
          </cell>
        </row>
        <row r="17">
          <cell r="A17" t="str">
            <v>LAMALICE, Annie</v>
          </cell>
          <cell r="B17">
            <v>900058</v>
          </cell>
          <cell r="C17">
            <v>315510</v>
          </cell>
          <cell r="D17" t="str">
            <v>annie.lamalice@umontreal.ca</v>
          </cell>
          <cell r="E17" t="str">
            <v>2154 - A15</v>
          </cell>
          <cell r="F17" t="str">
            <v>2172 - E17</v>
          </cell>
          <cell r="G17" t="str">
            <v>2211 - H21</v>
          </cell>
          <cell r="H17">
            <v>0</v>
          </cell>
          <cell r="I17" t="str">
            <v>HERRMANN, Thora Martina</v>
          </cell>
          <cell r="J17">
            <v>0</v>
          </cell>
          <cell r="K17"/>
          <cell r="L17"/>
          <cell r="M17"/>
          <cell r="N17"/>
          <cell r="O17"/>
          <cell r="P17"/>
          <cell r="Q17"/>
          <cell r="R17"/>
          <cell r="S17" t="str">
            <v>GEO6147</v>
          </cell>
          <cell r="T17" t="str">
            <v>Hiver 2017</v>
          </cell>
          <cell r="U17"/>
          <cell r="V17"/>
          <cell r="W17"/>
          <cell r="X17"/>
          <cell r="Y17"/>
          <cell r="Z17"/>
          <cell r="AA17"/>
          <cell r="AB17"/>
          <cell r="AC17" t="str">
            <v>GEO7800</v>
          </cell>
          <cell r="AD17" t="str">
            <v>Automne 2016</v>
          </cell>
          <cell r="AE17" t="str">
            <v>GEO7002</v>
          </cell>
          <cell r="AF17" t="str">
            <v>Automne 2017</v>
          </cell>
          <cell r="AG17"/>
          <cell r="AH17"/>
          <cell r="AI17"/>
          <cell r="AJ17"/>
          <cell r="AK17"/>
          <cell r="AL17"/>
          <cell r="AM17" t="str">
            <v>-----</v>
          </cell>
          <cell r="AN17" t="str">
            <v>-----</v>
          </cell>
          <cell r="AO17" t="str">
            <v>-----</v>
          </cell>
          <cell r="AP17" t="str">
            <v>-----</v>
          </cell>
          <cell r="AQ17" t="str">
            <v>-----</v>
          </cell>
          <cell r="AR17" t="str">
            <v>-----</v>
          </cell>
          <cell r="AS17" t="str">
            <v>-----</v>
          </cell>
          <cell r="AT17" t="str">
            <v>-----</v>
          </cell>
          <cell r="AU17" t="str">
            <v>-----</v>
          </cell>
          <cell r="AV17" t="str">
            <v>-----</v>
          </cell>
          <cell r="AW17" t="str">
            <v>-----</v>
          </cell>
          <cell r="AX17" t="str">
            <v>-----</v>
          </cell>
          <cell r="AY17" t="str">
            <v>-----</v>
          </cell>
          <cell r="AZ17" t="str">
            <v>-----</v>
          </cell>
          <cell r="BA17" t="str">
            <v>-----</v>
          </cell>
          <cell r="BB17" t="str">
            <v>-----</v>
          </cell>
          <cell r="BC17">
            <v>9</v>
          </cell>
          <cell r="BD17" t="str">
            <v>Suspension</v>
          </cell>
          <cell r="BE17">
            <v>0</v>
          </cell>
          <cell r="BF17" t="str">
            <v>Ok</v>
          </cell>
          <cell r="BG17" t="str">
            <v>OK</v>
          </cell>
          <cell r="BH17" t="str">
            <v>Suspension : 
Été 2018 et Automne 2018</v>
          </cell>
          <cell r="BI17" t="str">
            <v>Suspension : 
Été 2018 et Automne 2018</v>
          </cell>
          <cell r="BJ17" t="str">
            <v>Ok</v>
          </cell>
          <cell r="BK17" t="str">
            <v>08-04-2016</v>
          </cell>
          <cell r="BL17" t="str">
            <v>12-06-2016</v>
          </cell>
          <cell r="BM17" t="str">
            <v>13-06-2017</v>
          </cell>
          <cell r="BN17" t="str">
            <v>04-11-2015</v>
          </cell>
          <cell r="BO17" t="str">
            <v>23-01-2018</v>
          </cell>
          <cell r="BP17" t="str">
            <v>05-12-2016</v>
          </cell>
          <cell r="BQ17" t="str">
            <v>2174 - A17</v>
          </cell>
          <cell r="BR17" t="str">
            <v>31-01-2018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 t="str">
            <v>-----</v>
          </cell>
          <cell r="CD17" t="str">
            <v>-----</v>
          </cell>
          <cell r="CE17" t="str">
            <v>-----</v>
          </cell>
          <cell r="CF17" t="str">
            <v>-----</v>
          </cell>
        </row>
        <row r="18">
          <cell r="A18" t="str">
            <v>LI, Xiaoyu</v>
          </cell>
          <cell r="B18">
            <v>20093532</v>
          </cell>
          <cell r="C18">
            <v>315510</v>
          </cell>
          <cell r="D18" t="str">
            <v>xiaoyu.li.1@umontreal.ca</v>
          </cell>
          <cell r="E18" t="str">
            <v>2174 - A17</v>
          </cell>
          <cell r="F18" t="str">
            <v>2192 - E19</v>
          </cell>
          <cell r="G18" t="str">
            <v>2222 - E22</v>
          </cell>
          <cell r="H18">
            <v>0</v>
          </cell>
          <cell r="I18" t="str">
            <v>TALBOT, Julie</v>
          </cell>
          <cell r="J18">
            <v>0</v>
          </cell>
          <cell r="K18" t="str">
            <v>MCG9099D</v>
          </cell>
          <cell r="L18" t="str">
            <v>Hiver 2018</v>
          </cell>
          <cell r="M18" t="str">
            <v>MCG9650B</v>
          </cell>
          <cell r="N18" t="str">
            <v>Hiver 2018</v>
          </cell>
          <cell r="O18"/>
          <cell r="P18"/>
          <cell r="Q18"/>
          <cell r="R18"/>
          <cell r="S18" t="str">
            <v>GEO6193</v>
          </cell>
          <cell r="T18" t="str">
            <v>Été 2018</v>
          </cell>
          <cell r="U18"/>
          <cell r="V18"/>
          <cell r="W18"/>
          <cell r="X18"/>
          <cell r="Y18"/>
          <cell r="Z18"/>
          <cell r="AA18"/>
          <cell r="AB18"/>
          <cell r="AC18" t="str">
            <v>GEO7800</v>
          </cell>
          <cell r="AD18" t="str">
            <v>Automne 2018</v>
          </cell>
          <cell r="AE18" t="str">
            <v>GEO7002</v>
          </cell>
          <cell r="AF18" t="str">
            <v>Hiver 2019</v>
          </cell>
          <cell r="AG18"/>
          <cell r="AH18"/>
          <cell r="AI18"/>
          <cell r="AJ18"/>
          <cell r="AK18"/>
          <cell r="AL18"/>
          <cell r="AM18" t="str">
            <v>-----</v>
          </cell>
          <cell r="AN18" t="str">
            <v>-----</v>
          </cell>
          <cell r="AO18" t="str">
            <v>-----</v>
          </cell>
          <cell r="AP18" t="str">
            <v>-----</v>
          </cell>
          <cell r="AQ18" t="str">
            <v>-----</v>
          </cell>
          <cell r="AR18" t="str">
            <v>-----</v>
          </cell>
          <cell r="AS18" t="str">
            <v>-----</v>
          </cell>
          <cell r="AT18" t="str">
            <v>-----</v>
          </cell>
          <cell r="AU18" t="str">
            <v>-----</v>
          </cell>
          <cell r="AV18" t="str">
            <v>-----</v>
          </cell>
          <cell r="AW18" t="str">
            <v>-----</v>
          </cell>
          <cell r="AX18" t="str">
            <v>-----</v>
          </cell>
          <cell r="AY18" t="str">
            <v>-----</v>
          </cell>
          <cell r="AZ18" t="str">
            <v>-----</v>
          </cell>
          <cell r="BA18" t="str">
            <v>-----</v>
          </cell>
          <cell r="BB18" t="str">
            <v>-----</v>
          </cell>
          <cell r="BC18">
            <v>0</v>
          </cell>
          <cell r="BD18">
            <v>0</v>
          </cell>
          <cell r="BE18">
            <v>0</v>
          </cell>
          <cell r="BF18" t="str">
            <v>Ok</v>
          </cell>
          <cell r="BG18" t="str">
            <v>OK</v>
          </cell>
          <cell r="BH18" t="str">
            <v>Ok</v>
          </cell>
          <cell r="BI18" t="str">
            <v>Ok</v>
          </cell>
          <cell r="BJ18" t="str">
            <v>Ok</v>
          </cell>
          <cell r="BK18" t="str">
            <v>09-05-2018</v>
          </cell>
          <cell r="BL18" t="str">
            <v>23-02-2017</v>
          </cell>
          <cell r="BM18" t="str">
            <v>07-05-2018</v>
          </cell>
          <cell r="BN18" t="str">
            <v>N/A</v>
          </cell>
          <cell r="BO18" t="str">
            <v>01-05-2018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 t="str">
            <v>-----</v>
          </cell>
          <cell r="CD18" t="str">
            <v>-----</v>
          </cell>
          <cell r="CE18" t="str">
            <v>-----</v>
          </cell>
          <cell r="CF18" t="str">
            <v>-----</v>
          </cell>
        </row>
        <row r="19">
          <cell r="A19" t="str">
            <v>Martinez Esguerra, Estefanìa</v>
          </cell>
          <cell r="B19">
            <v>20111620</v>
          </cell>
          <cell r="C19">
            <v>315510</v>
          </cell>
          <cell r="D19" t="str">
            <v>estefania.martinez.esguerra@umontreal.ca</v>
          </cell>
          <cell r="E19" t="str">
            <v>2181 - H18</v>
          </cell>
          <cell r="F19" t="str">
            <v>2194 - A19</v>
          </cell>
          <cell r="G19" t="str">
            <v>2224 - A22</v>
          </cell>
          <cell r="H19">
            <v>0</v>
          </cell>
          <cell r="I19" t="str">
            <v>RIOUX, Sébastien</v>
          </cell>
          <cell r="J19">
            <v>0</v>
          </cell>
          <cell r="K19"/>
          <cell r="L19"/>
          <cell r="M19"/>
          <cell r="N19"/>
          <cell r="O19"/>
          <cell r="P19"/>
          <cell r="Q19"/>
          <cell r="R19"/>
          <cell r="S19" t="str">
            <v>GEO6293</v>
          </cell>
          <cell r="T19" t="str">
            <v>Hiver 2018</v>
          </cell>
          <cell r="U19"/>
          <cell r="V19"/>
          <cell r="W19"/>
          <cell r="X19"/>
          <cell r="Y19"/>
          <cell r="Z19"/>
          <cell r="AA19"/>
          <cell r="AB19"/>
          <cell r="AC19"/>
          <cell r="AD19"/>
          <cell r="AE19"/>
          <cell r="AF19"/>
          <cell r="AG19"/>
          <cell r="AH19"/>
          <cell r="AI19"/>
          <cell r="AJ19"/>
          <cell r="AK19"/>
          <cell r="AL19"/>
          <cell r="AM19"/>
          <cell r="AN19"/>
          <cell r="AO19"/>
          <cell r="AP19"/>
          <cell r="AQ19"/>
          <cell r="AR19"/>
          <cell r="AS19"/>
          <cell r="AT19"/>
          <cell r="AU19"/>
          <cell r="AV19"/>
          <cell r="AW19"/>
          <cell r="AX19"/>
          <cell r="AY19"/>
          <cell r="AZ19"/>
          <cell r="BA19"/>
          <cell r="BB19"/>
          <cell r="BC19">
            <v>0</v>
          </cell>
          <cell r="BD19">
            <v>0</v>
          </cell>
          <cell r="BE19">
            <v>0</v>
          </cell>
          <cell r="BF19" t="str">
            <v>-----</v>
          </cell>
          <cell r="BG19" t="str">
            <v>Ok</v>
          </cell>
          <cell r="BH19" t="str">
            <v>Ok</v>
          </cell>
          <cell r="BI19" t="str">
            <v>Ok</v>
          </cell>
          <cell r="BJ19" t="str">
            <v>Ok</v>
          </cell>
          <cell r="BK19">
            <v>0</v>
          </cell>
          <cell r="BL19" t="str">
            <v>18-05-2017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 t="str">
            <v>-----</v>
          </cell>
          <cell r="CD19" t="str">
            <v>-----</v>
          </cell>
          <cell r="CE19" t="str">
            <v>-----</v>
          </cell>
          <cell r="CF19" t="str">
            <v>-----</v>
          </cell>
        </row>
        <row r="20">
          <cell r="A20" t="str">
            <v>PAQUETTE, Michel</v>
          </cell>
          <cell r="B20" t="str">
            <v>B4951</v>
          </cell>
          <cell r="C20">
            <v>315510</v>
          </cell>
          <cell r="D20" t="str">
            <v>michel.paquette@umontreal.ca</v>
          </cell>
          <cell r="E20" t="str">
            <v>2141 - H14</v>
          </cell>
          <cell r="F20" t="str">
            <v>2154 - A15</v>
          </cell>
          <cell r="G20" t="str">
            <v>2184 - A18</v>
          </cell>
          <cell r="H20" t="str">
            <v xml:space="preserve">3.967 </v>
          </cell>
          <cell r="I20" t="str">
            <v>FORTIER, Daniel</v>
          </cell>
          <cell r="J20" t="str">
            <v>WARWICK, Vincent</v>
          </cell>
          <cell r="K20" t="str">
            <v>GIN9852A</v>
          </cell>
          <cell r="L20" t="str">
            <v>Automne 2014</v>
          </cell>
          <cell r="M20" t="str">
            <v>ULA9134B</v>
          </cell>
          <cell r="N20" t="str">
            <v>Hiver 2014</v>
          </cell>
          <cell r="O20"/>
          <cell r="P20"/>
          <cell r="Q20"/>
          <cell r="R20"/>
          <cell r="S20" t="str">
            <v>GEO6142</v>
          </cell>
          <cell r="T20" t="str">
            <v>Automne 2014</v>
          </cell>
          <cell r="U20"/>
          <cell r="V20"/>
          <cell r="W20"/>
          <cell r="X20"/>
          <cell r="Y20"/>
          <cell r="Z20"/>
          <cell r="AA20"/>
          <cell r="AB20"/>
          <cell r="AC20" t="str">
            <v>GEO7800</v>
          </cell>
          <cell r="AD20" t="str">
            <v>Hiver 2015</v>
          </cell>
          <cell r="AE20" t="str">
            <v>GEO7002</v>
          </cell>
          <cell r="AF20" t="str">
            <v>Été 2015</v>
          </cell>
          <cell r="AG20" t="str">
            <v>GEO7005</v>
          </cell>
          <cell r="AH20" t="str">
            <v>Automne 2015 (EPR)</v>
          </cell>
          <cell r="AI20"/>
          <cell r="AJ20"/>
          <cell r="AK20"/>
          <cell r="AL20"/>
          <cell r="AM20" t="str">
            <v>-----</v>
          </cell>
          <cell r="AN20" t="str">
            <v>-----</v>
          </cell>
          <cell r="AO20" t="str">
            <v>-----</v>
          </cell>
          <cell r="AP20" t="str">
            <v>-----</v>
          </cell>
          <cell r="AQ20" t="str">
            <v>-----</v>
          </cell>
          <cell r="AR20" t="str">
            <v>-----</v>
          </cell>
          <cell r="AS20" t="str">
            <v>-----</v>
          </cell>
          <cell r="AT20" t="str">
            <v>-----</v>
          </cell>
          <cell r="AU20" t="str">
            <v>-----</v>
          </cell>
          <cell r="AV20" t="str">
            <v>-----</v>
          </cell>
          <cell r="AW20" t="str">
            <v>-----</v>
          </cell>
          <cell r="AX20" t="str">
            <v>-----</v>
          </cell>
          <cell r="AY20" t="str">
            <v>-----</v>
          </cell>
          <cell r="AZ20" t="str">
            <v>-----</v>
          </cell>
          <cell r="BA20" t="str">
            <v>-----</v>
          </cell>
          <cell r="BB20" t="str">
            <v>-----</v>
          </cell>
          <cell r="BC20">
            <v>12</v>
          </cell>
          <cell r="BD20" t="str">
            <v>En étude
13-06-2018</v>
          </cell>
          <cell r="BE20">
            <v>0</v>
          </cell>
          <cell r="BF20" t="str">
            <v>Ok</v>
          </cell>
          <cell r="BG20" t="str">
            <v>OK</v>
          </cell>
          <cell r="BH20" t="str">
            <v>Ok</v>
          </cell>
          <cell r="BI20" t="str">
            <v>-----</v>
          </cell>
          <cell r="BJ20" t="str">
            <v>-----</v>
          </cell>
          <cell r="BK20" t="str">
            <v>25-03-2016</v>
          </cell>
          <cell r="BL20" t="str">
            <v>18-03-2015</v>
          </cell>
          <cell r="BM20" t="str">
            <v>18-03-2015</v>
          </cell>
          <cell r="BN20" t="str">
            <v>N/A</v>
          </cell>
          <cell r="BO20" t="str">
            <v>N/A</v>
          </cell>
          <cell r="BP20" t="str">
            <v>26-03-2015</v>
          </cell>
          <cell r="BQ20" t="str">
            <v>2152 - E15</v>
          </cell>
          <cell r="BR20" t="str">
            <v>01-02-2018</v>
          </cell>
          <cell r="BS20" t="str">
            <v>23-02-2018</v>
          </cell>
          <cell r="BT20" t="str">
            <v>01-06-2018</v>
          </cell>
          <cell r="BU20" t="str">
            <v>06-02-2018</v>
          </cell>
          <cell r="BV20" t="str">
            <v>07-02-2018</v>
          </cell>
          <cell r="BW20" t="str">
            <v>01-05-2018</v>
          </cell>
          <cell r="BX20" t="str">
            <v>22-05-2018</v>
          </cell>
          <cell r="BY20" t="str">
            <v>23-05-2018</v>
          </cell>
          <cell r="BZ20" t="str">
            <v>08-06-2018</v>
          </cell>
          <cell r="CA20" t="str">
            <v>30-05-2018</v>
          </cell>
          <cell r="CB20" t="str">
            <v>13-06-2018</v>
          </cell>
          <cell r="CC20" t="str">
            <v>-----</v>
          </cell>
          <cell r="CD20" t="str">
            <v>-----</v>
          </cell>
          <cell r="CE20" t="str">
            <v>-----</v>
          </cell>
          <cell r="CF20" t="str">
            <v>-----</v>
          </cell>
        </row>
        <row r="21">
          <cell r="A21" t="str">
            <v>PERRAULT-HÉBERT, Maude</v>
          </cell>
          <cell r="B21">
            <v>20085074</v>
          </cell>
          <cell r="C21">
            <v>315510</v>
          </cell>
          <cell r="D21" t="str">
            <v>maude.perrault-hebert@umontreal.ca</v>
          </cell>
          <cell r="E21" t="str">
            <v>2164 - A16</v>
          </cell>
          <cell r="F21" t="str">
            <v>2182 - E18</v>
          </cell>
          <cell r="G21" t="str">
            <v>2212 -E21</v>
          </cell>
          <cell r="H21">
            <v>0</v>
          </cell>
          <cell r="I21" t="str">
            <v>GIRARD, François</v>
          </cell>
          <cell r="J21" t="str">
            <v>FOURNIER, Richard
BOUCHER, Yan</v>
          </cell>
          <cell r="K21" t="str">
            <v>PLU6038</v>
          </cell>
          <cell r="L21" t="str">
            <v>Hiver 2018</v>
          </cell>
          <cell r="M21"/>
          <cell r="N21"/>
          <cell r="O21"/>
          <cell r="P21"/>
          <cell r="Q21"/>
          <cell r="R21"/>
          <cell r="S21" t="str">
            <v>GEO6139</v>
          </cell>
          <cell r="T21" t="str">
            <v>Hiver 2017</v>
          </cell>
          <cell r="U21"/>
          <cell r="V21"/>
          <cell r="W21"/>
          <cell r="X21"/>
          <cell r="Y21"/>
          <cell r="Z21"/>
          <cell r="AA21"/>
          <cell r="AB21"/>
          <cell r="AC21"/>
          <cell r="AD21"/>
          <cell r="AE21"/>
          <cell r="AF21"/>
          <cell r="AG21"/>
          <cell r="AH21"/>
          <cell r="AI21"/>
          <cell r="AJ21"/>
          <cell r="AK21"/>
          <cell r="AL21"/>
          <cell r="AM21" t="str">
            <v>-----</v>
          </cell>
          <cell r="AN21" t="str">
            <v>-----</v>
          </cell>
          <cell r="AO21" t="str">
            <v>-----</v>
          </cell>
          <cell r="AP21" t="str">
            <v>-----</v>
          </cell>
          <cell r="AQ21" t="str">
            <v>-----</v>
          </cell>
          <cell r="AR21" t="str">
            <v>-----</v>
          </cell>
          <cell r="AS21" t="str">
            <v>-----</v>
          </cell>
          <cell r="AT21" t="str">
            <v>-----</v>
          </cell>
          <cell r="AU21" t="str">
            <v>-----</v>
          </cell>
          <cell r="AV21" t="str">
            <v>-----</v>
          </cell>
          <cell r="AW21" t="str">
            <v>-----</v>
          </cell>
          <cell r="AX21" t="str">
            <v>-----</v>
          </cell>
          <cell r="AY21" t="str">
            <v>-----</v>
          </cell>
          <cell r="AZ21" t="str">
            <v>-----</v>
          </cell>
          <cell r="BA21" t="str">
            <v>-----</v>
          </cell>
          <cell r="BB21" t="str">
            <v>-----</v>
          </cell>
          <cell r="BC21">
            <v>3</v>
          </cell>
          <cell r="BD21">
            <v>0</v>
          </cell>
          <cell r="BE21">
            <v>0</v>
          </cell>
          <cell r="BF21" t="str">
            <v>Ok</v>
          </cell>
          <cell r="BG21" t="str">
            <v>OK</v>
          </cell>
          <cell r="BH21" t="str">
            <v>Ok</v>
          </cell>
          <cell r="BI21" t="str">
            <v>Ok</v>
          </cell>
          <cell r="BJ21" t="str">
            <v>Ok</v>
          </cell>
          <cell r="BK21" t="str">
            <v>04-05-2017</v>
          </cell>
          <cell r="BL21" t="str">
            <v>02-05-2017</v>
          </cell>
          <cell r="BM21" t="str">
            <v>20-06-2017</v>
          </cell>
          <cell r="BN21" t="str">
            <v>N/A</v>
          </cell>
          <cell r="BO21">
            <v>0</v>
          </cell>
          <cell r="BP21" t="str">
            <v>En cours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 t="str">
            <v>-----</v>
          </cell>
          <cell r="CD21" t="str">
            <v>-----</v>
          </cell>
          <cell r="CE21" t="str">
            <v>-----</v>
          </cell>
          <cell r="CF21" t="str">
            <v>-----</v>
          </cell>
        </row>
        <row r="22">
          <cell r="A22" t="str">
            <v>PERRON, Nia Sigrun</v>
          </cell>
          <cell r="B22">
            <v>20118158</v>
          </cell>
          <cell r="C22">
            <v>315510</v>
          </cell>
          <cell r="D22">
            <v>0</v>
          </cell>
          <cell r="E22" t="str">
            <v>2181 - H18</v>
          </cell>
          <cell r="F22" t="str">
            <v>2192 - E19</v>
          </cell>
          <cell r="G22" t="str">
            <v>2222 - E22</v>
          </cell>
          <cell r="H22">
            <v>0</v>
          </cell>
          <cell r="I22" t="str">
            <v>SONNENTAG, Oliver</v>
          </cell>
          <cell r="J22">
            <v>0</v>
          </cell>
          <cell r="K22" t="str">
            <v>MCG9350B</v>
          </cell>
          <cell r="L22" t="str">
            <v>Hiver 2018</v>
          </cell>
          <cell r="M22"/>
          <cell r="N22"/>
          <cell r="O22"/>
          <cell r="P22"/>
          <cell r="Q22"/>
          <cell r="R22"/>
          <cell r="S22"/>
          <cell r="T22"/>
          <cell r="U22"/>
          <cell r="V22"/>
          <cell r="W22"/>
          <cell r="X22"/>
          <cell r="Y22"/>
          <cell r="Z22"/>
          <cell r="AA22"/>
          <cell r="AB22"/>
          <cell r="AC22"/>
          <cell r="AD22"/>
          <cell r="AE22"/>
          <cell r="AF22"/>
          <cell r="AG22"/>
          <cell r="AH22"/>
          <cell r="AI22"/>
          <cell r="AJ22"/>
          <cell r="AK22"/>
          <cell r="AL22"/>
          <cell r="AM22"/>
          <cell r="AN22"/>
          <cell r="AO22"/>
          <cell r="AP22"/>
          <cell r="AQ22"/>
          <cell r="AR22"/>
          <cell r="AS22"/>
          <cell r="AT22"/>
          <cell r="AU22"/>
          <cell r="AV22"/>
          <cell r="AW22"/>
          <cell r="AX22"/>
          <cell r="AY22"/>
          <cell r="AZ22"/>
          <cell r="BA22"/>
          <cell r="BB22"/>
          <cell r="BC22">
            <v>0</v>
          </cell>
          <cell r="BD22">
            <v>0</v>
          </cell>
          <cell r="BE22">
            <v>0</v>
          </cell>
          <cell r="BF22" t="str">
            <v>-----</v>
          </cell>
          <cell r="BG22" t="str">
            <v>Ok</v>
          </cell>
          <cell r="BH22" t="str">
            <v>Ok</v>
          </cell>
          <cell r="BI22" t="str">
            <v>Ok</v>
          </cell>
          <cell r="BJ22" t="str">
            <v>Ok</v>
          </cell>
          <cell r="BK22">
            <v>0</v>
          </cell>
          <cell r="BL22" t="str">
            <v>08-11-2017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 t="str">
            <v>-----</v>
          </cell>
          <cell r="CD22" t="str">
            <v>-----</v>
          </cell>
          <cell r="CE22" t="str">
            <v>-----</v>
          </cell>
          <cell r="CF22" t="str">
            <v>-----</v>
          </cell>
        </row>
        <row r="23">
          <cell r="A23" t="str">
            <v>QU, Bo</v>
          </cell>
          <cell r="B23">
            <v>20094426</v>
          </cell>
          <cell r="C23">
            <v>315510</v>
          </cell>
          <cell r="D23" t="str">
            <v>bo.qu@umontreal.ca</v>
          </cell>
          <cell r="E23" t="str">
            <v>2174 - A17</v>
          </cell>
          <cell r="F23" t="str">
            <v>2192 - E19</v>
          </cell>
          <cell r="G23" t="str">
            <v>2222 - E22</v>
          </cell>
          <cell r="H23">
            <v>0</v>
          </cell>
          <cell r="I23" t="str">
            <v>SONNENTAG, Oliver</v>
          </cell>
          <cell r="J23">
            <v>0</v>
          </cell>
          <cell r="K23" t="str">
            <v>MCG9477D</v>
          </cell>
          <cell r="L23" t="str">
            <v>Automne 2017</v>
          </cell>
          <cell r="M23" t="str">
            <v>MCG9350B</v>
          </cell>
          <cell r="N23" t="str">
            <v>Hiver 2018</v>
          </cell>
          <cell r="O23" t="str">
            <v>MCG9099D</v>
          </cell>
          <cell r="P23" t="str">
            <v>Hiver 2018</v>
          </cell>
          <cell r="Q23"/>
          <cell r="R23"/>
          <cell r="S23"/>
          <cell r="T23"/>
          <cell r="U23"/>
          <cell r="V23"/>
          <cell r="W23"/>
          <cell r="X23"/>
          <cell r="Y23"/>
          <cell r="Z23"/>
          <cell r="AA23"/>
          <cell r="AB23"/>
          <cell r="AC23" t="str">
            <v>GEO7800</v>
          </cell>
          <cell r="AD23" t="str">
            <v>Automne 2018</v>
          </cell>
          <cell r="AE23" t="str">
            <v>GEO7002</v>
          </cell>
          <cell r="AF23" t="str">
            <v>Hiver 2019</v>
          </cell>
          <cell r="AG23"/>
          <cell r="AH23"/>
          <cell r="AI23"/>
          <cell r="AJ23"/>
          <cell r="AK23"/>
          <cell r="AL23"/>
          <cell r="AM23" t="str">
            <v>-----</v>
          </cell>
          <cell r="AN23" t="str">
            <v>-----</v>
          </cell>
          <cell r="AO23" t="str">
            <v>-----</v>
          </cell>
          <cell r="AP23" t="str">
            <v>-----</v>
          </cell>
          <cell r="AQ23" t="str">
            <v>-----</v>
          </cell>
          <cell r="AR23" t="str">
            <v>-----</v>
          </cell>
          <cell r="AS23" t="str">
            <v>-----</v>
          </cell>
          <cell r="AT23" t="str">
            <v>-----</v>
          </cell>
          <cell r="AU23" t="str">
            <v>-----</v>
          </cell>
          <cell r="AV23" t="str">
            <v>-----</v>
          </cell>
          <cell r="AW23" t="str">
            <v>-----</v>
          </cell>
          <cell r="AX23" t="str">
            <v>-----</v>
          </cell>
          <cell r="AY23" t="str">
            <v>-----</v>
          </cell>
          <cell r="AZ23" t="str">
            <v>-----</v>
          </cell>
          <cell r="BA23" t="str">
            <v>-----</v>
          </cell>
          <cell r="BB23" t="str">
            <v>-----</v>
          </cell>
          <cell r="BC23">
            <v>0</v>
          </cell>
          <cell r="BD23">
            <v>0</v>
          </cell>
          <cell r="BE23">
            <v>0</v>
          </cell>
          <cell r="BF23" t="str">
            <v>Ok</v>
          </cell>
          <cell r="BG23" t="str">
            <v>OK</v>
          </cell>
          <cell r="BH23" t="str">
            <v>Ok</v>
          </cell>
          <cell r="BI23" t="str">
            <v>Ok</v>
          </cell>
          <cell r="BJ23" t="str">
            <v>Ok</v>
          </cell>
          <cell r="BK23" t="str">
            <v>09-12-2017</v>
          </cell>
          <cell r="BL23" t="str">
            <v>02-03-2017</v>
          </cell>
          <cell r="BM23" t="str">
            <v>31-05-2018</v>
          </cell>
          <cell r="BN23" t="str">
            <v>N/A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 t="str">
            <v>-----</v>
          </cell>
          <cell r="CD23" t="str">
            <v>-----</v>
          </cell>
          <cell r="CE23" t="str">
            <v>-----</v>
          </cell>
          <cell r="CF23" t="str">
            <v>-----</v>
          </cell>
        </row>
        <row r="24">
          <cell r="A24" t="str">
            <v>REISER, Chloé</v>
          </cell>
          <cell r="B24">
            <v>20091686</v>
          </cell>
          <cell r="C24">
            <v>315510</v>
          </cell>
          <cell r="D24" t="str">
            <v>chloe.reiser@umontreal.ca</v>
          </cell>
          <cell r="E24" t="str">
            <v>2174 - A17</v>
          </cell>
          <cell r="F24" t="str">
            <v>2192 - E19</v>
          </cell>
          <cell r="G24" t="str">
            <v>2222 - E22</v>
          </cell>
          <cell r="H24">
            <v>0</v>
          </cell>
          <cell r="I24" t="str">
            <v>JOLIVET, Violaine</v>
          </cell>
          <cell r="J24">
            <v>0</v>
          </cell>
          <cell r="K24"/>
          <cell r="L24"/>
          <cell r="M24"/>
          <cell r="N24"/>
          <cell r="O24"/>
          <cell r="P24"/>
          <cell r="Q24"/>
          <cell r="R24"/>
          <cell r="S24" t="str">
            <v>GEO6352</v>
          </cell>
          <cell r="T24" t="str">
            <v>Hiver 2018</v>
          </cell>
          <cell r="U24"/>
          <cell r="V24"/>
          <cell r="W24"/>
          <cell r="X24"/>
          <cell r="Y24"/>
          <cell r="Z24"/>
          <cell r="AA24"/>
          <cell r="AB24"/>
          <cell r="AC24"/>
          <cell r="AD24"/>
          <cell r="AE24"/>
          <cell r="AF24"/>
          <cell r="AG24"/>
          <cell r="AH24"/>
          <cell r="AI24"/>
          <cell r="AJ24"/>
          <cell r="AK24"/>
          <cell r="AL24"/>
          <cell r="AM24"/>
          <cell r="AN24"/>
          <cell r="AO24"/>
          <cell r="AP24"/>
          <cell r="AQ24"/>
          <cell r="AR24"/>
          <cell r="AS24"/>
          <cell r="AT24"/>
          <cell r="AU24"/>
          <cell r="AV24"/>
          <cell r="AW24"/>
          <cell r="AX24"/>
          <cell r="AY24"/>
          <cell r="AZ24"/>
          <cell r="BA24"/>
          <cell r="BB24"/>
          <cell r="BC24">
            <v>0</v>
          </cell>
          <cell r="BD24" t="str">
            <v>3 trimestres TP après RDC selon cotutelle</v>
          </cell>
          <cell r="BE24">
            <v>0</v>
          </cell>
          <cell r="BF24" t="str">
            <v>Ok</v>
          </cell>
          <cell r="BG24" t="str">
            <v>Ok</v>
          </cell>
          <cell r="BH24" t="str">
            <v>Ok</v>
          </cell>
          <cell r="BI24" t="str">
            <v>Ok</v>
          </cell>
          <cell r="BJ24" t="str">
            <v>Ok</v>
          </cell>
          <cell r="BK24">
            <v>0</v>
          </cell>
          <cell r="BL24" t="str">
            <v>31-05-2018</v>
          </cell>
          <cell r="BM24" t="str">
            <v>31-05-2018</v>
          </cell>
          <cell r="BN24" t="str">
            <v>à venir</v>
          </cell>
          <cell r="BO24" t="str">
            <v>N/A</v>
          </cell>
          <cell r="BP24" t="str">
            <v>06-06-2018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 t="str">
            <v>-----</v>
          </cell>
          <cell r="CD24" t="str">
            <v>-----</v>
          </cell>
          <cell r="CE24" t="str">
            <v>-----</v>
          </cell>
          <cell r="CF24" t="str">
            <v>-----</v>
          </cell>
        </row>
        <row r="25">
          <cell r="A25" t="str">
            <v>RENAUD, Luc</v>
          </cell>
          <cell r="B25">
            <v>20003607</v>
          </cell>
          <cell r="C25">
            <v>315510</v>
          </cell>
          <cell r="D25" t="str">
            <v>luc.renaud@umontreal.ca</v>
          </cell>
          <cell r="E25" t="str">
            <v>2141 - H14</v>
          </cell>
          <cell r="F25" t="str">
            <v>2154 - A15</v>
          </cell>
          <cell r="G25" t="str">
            <v>2184 - A18</v>
          </cell>
          <cell r="H25" t="str">
            <v xml:space="preserve">4.1 </v>
          </cell>
          <cell r="I25" t="str">
            <v>MARTIN, Patricia</v>
          </cell>
          <cell r="J25" t="str">
            <v>SARRASIN, Bruno</v>
          </cell>
          <cell r="K25"/>
          <cell r="L25"/>
          <cell r="M25"/>
          <cell r="N25"/>
          <cell r="O25"/>
          <cell r="P25"/>
          <cell r="Q25"/>
          <cell r="R25"/>
          <cell r="S25" t="str">
            <v>GEO6043</v>
          </cell>
          <cell r="T25" t="str">
            <v>Été 2014</v>
          </cell>
          <cell r="U25" t="str">
            <v>GEO6290</v>
          </cell>
          <cell r="V25" t="str">
            <v>Automne 2014</v>
          </cell>
          <cell r="W25" t="str">
            <v>ULA9117B</v>
          </cell>
          <cell r="X25" t="str">
            <v>Hiver 2014</v>
          </cell>
          <cell r="Y25"/>
          <cell r="Z25"/>
          <cell r="AA25"/>
          <cell r="AB25"/>
          <cell r="AC25" t="str">
            <v>GEO7800</v>
          </cell>
          <cell r="AD25" t="str">
            <v>Hiver 2015</v>
          </cell>
          <cell r="AE25" t="str">
            <v>GEO7002</v>
          </cell>
          <cell r="AF25" t="str">
            <v>Été 2015</v>
          </cell>
          <cell r="AG25" t="str">
            <v>GEO7005</v>
          </cell>
          <cell r="AH25" t="str">
            <v>Automne 2015 (EPR)</v>
          </cell>
          <cell r="AI25"/>
          <cell r="AJ25"/>
          <cell r="AK25"/>
          <cell r="AL25"/>
          <cell r="AM25" t="str">
            <v>-----</v>
          </cell>
          <cell r="AN25" t="str">
            <v>-----</v>
          </cell>
          <cell r="AO25" t="str">
            <v>-----</v>
          </cell>
          <cell r="AP25" t="str">
            <v>-----</v>
          </cell>
          <cell r="AQ25" t="str">
            <v>-----</v>
          </cell>
          <cell r="AR25" t="str">
            <v>-----</v>
          </cell>
          <cell r="AS25" t="str">
            <v>-----</v>
          </cell>
          <cell r="AT25" t="str">
            <v>-----</v>
          </cell>
          <cell r="AU25" t="str">
            <v>-----</v>
          </cell>
          <cell r="AV25" t="str">
            <v>-----</v>
          </cell>
          <cell r="AW25" t="str">
            <v>-----</v>
          </cell>
          <cell r="AX25" t="str">
            <v>-----</v>
          </cell>
          <cell r="AY25" t="str">
            <v>-----</v>
          </cell>
          <cell r="AZ25" t="str">
            <v>-----</v>
          </cell>
          <cell r="BA25" t="str">
            <v>-----</v>
          </cell>
          <cell r="BB25" t="str">
            <v>-----</v>
          </cell>
          <cell r="BC25">
            <v>15</v>
          </cell>
          <cell r="BD25">
            <v>0</v>
          </cell>
          <cell r="BE25">
            <v>0</v>
          </cell>
          <cell r="BF25" t="str">
            <v>Ok</v>
          </cell>
          <cell r="BG25" t="str">
            <v>OK</v>
          </cell>
          <cell r="BH25" t="str">
            <v>Ok</v>
          </cell>
          <cell r="BI25" t="str">
            <v>Ok</v>
          </cell>
          <cell r="BJ25" t="str">
            <v>Prolongation?</v>
          </cell>
          <cell r="BK25" t="str">
            <v>10-09-2014</v>
          </cell>
          <cell r="BL25" t="str">
            <v>25-10-2013</v>
          </cell>
          <cell r="BM25" t="str">
            <v>31-03-2015</v>
          </cell>
          <cell r="BN25" t="str">
            <v>21-06-2016</v>
          </cell>
          <cell r="BO25" t="str">
            <v>N/A</v>
          </cell>
          <cell r="BP25" t="str">
            <v>17-06-2015</v>
          </cell>
          <cell r="BQ25" t="str">
            <v>2152 - E15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 t="str">
            <v>-----</v>
          </cell>
          <cell r="CD25" t="str">
            <v>-----</v>
          </cell>
          <cell r="CE25" t="str">
            <v>-----</v>
          </cell>
          <cell r="CF25" t="str">
            <v>-----</v>
          </cell>
        </row>
        <row r="26">
          <cell r="A26" t="str">
            <v>Robichaud, Alain</v>
          </cell>
          <cell r="B26" t="str">
            <v>B8741</v>
          </cell>
          <cell r="C26">
            <v>315510</v>
          </cell>
          <cell r="D26">
            <v>0</v>
          </cell>
          <cell r="E26" t="str">
            <v>RÉADMISSION</v>
          </cell>
          <cell r="F26">
            <v>0</v>
          </cell>
          <cell r="G26">
            <v>0</v>
          </cell>
          <cell r="H26">
            <v>0</v>
          </cell>
          <cell r="I26" t="str">
            <v>COMTOIS, Paul</v>
          </cell>
          <cell r="J26" t="str">
            <v>COURCHESNE, François</v>
          </cell>
          <cell r="K26"/>
          <cell r="L26"/>
          <cell r="M26"/>
          <cell r="N26"/>
          <cell r="O26"/>
          <cell r="P26"/>
          <cell r="Q26"/>
          <cell r="R26"/>
          <cell r="S26" t="str">
            <v>GEO6143</v>
          </cell>
          <cell r="T26" t="str">
            <v>Automne 2008</v>
          </cell>
          <cell r="U26" t="str">
            <v>GEO6144</v>
          </cell>
          <cell r="V26" t="str">
            <v>Hiver 2008</v>
          </cell>
          <cell r="W26" t="str">
            <v>GEO6333</v>
          </cell>
          <cell r="X26" t="str">
            <v>Automne 2008</v>
          </cell>
          <cell r="Y26"/>
          <cell r="Z26"/>
          <cell r="AA26"/>
          <cell r="AB26"/>
          <cell r="AC26" t="str">
            <v>GEO7008</v>
          </cell>
          <cell r="AD26" t="str">
            <v>Été 2009</v>
          </cell>
          <cell r="AE26" t="str">
            <v>GEO7002</v>
          </cell>
          <cell r="AF26" t="str">
            <v>Hiver 2010</v>
          </cell>
          <cell r="AG26"/>
          <cell r="AH26"/>
          <cell r="AI26"/>
          <cell r="AJ26"/>
          <cell r="AK26"/>
          <cell r="AL26"/>
          <cell r="AM26" t="str">
            <v>-----</v>
          </cell>
          <cell r="AN26" t="str">
            <v>-----</v>
          </cell>
          <cell r="AO26" t="str">
            <v>-----</v>
          </cell>
          <cell r="AP26" t="str">
            <v>-----</v>
          </cell>
          <cell r="AQ26" t="str">
            <v>-----</v>
          </cell>
          <cell r="AR26" t="str">
            <v>-----</v>
          </cell>
          <cell r="AS26" t="str">
            <v>-----</v>
          </cell>
          <cell r="AT26" t="str">
            <v>-----</v>
          </cell>
          <cell r="AU26" t="str">
            <v>-----</v>
          </cell>
          <cell r="AV26" t="str">
            <v>-----</v>
          </cell>
          <cell r="AW26" t="str">
            <v>-----</v>
          </cell>
          <cell r="AX26" t="str">
            <v>-----</v>
          </cell>
          <cell r="AY26" t="str">
            <v>-----</v>
          </cell>
          <cell r="AZ26" t="str">
            <v>-----</v>
          </cell>
          <cell r="BA26" t="str">
            <v>-----</v>
          </cell>
          <cell r="BB26" t="str">
            <v>-----</v>
          </cell>
          <cell r="BC26">
            <v>0</v>
          </cell>
          <cell r="BD26">
            <v>0</v>
          </cell>
          <cell r="BE26">
            <v>0</v>
          </cell>
          <cell r="BF26" t="str">
            <v>-----</v>
          </cell>
          <cell r="BG26" t="str">
            <v>Ok</v>
          </cell>
          <cell r="BH26" t="str">
            <v>Ok</v>
          </cell>
          <cell r="BI26" t="str">
            <v>En attente de date de soutenance</v>
          </cell>
          <cell r="BJ26">
            <v>0</v>
          </cell>
          <cell r="BK26" t="str">
            <v>09-01-2008</v>
          </cell>
          <cell r="BL26" t="str">
            <v>09-01-2008</v>
          </cell>
          <cell r="BM26" t="str">
            <v>21-04-2009</v>
          </cell>
          <cell r="BN26" t="str">
            <v>N/A</v>
          </cell>
          <cell r="BO26" t="str">
            <v>N/A</v>
          </cell>
          <cell r="BP26" t="str">
            <v>18-12-2009</v>
          </cell>
          <cell r="BQ26">
            <v>0</v>
          </cell>
          <cell r="BR26" t="str">
            <v>04-03-2016</v>
          </cell>
          <cell r="BS26" t="str">
            <v>21-02-2018</v>
          </cell>
          <cell r="BT26">
            <v>0</v>
          </cell>
          <cell r="BU26" t="str">
            <v>12-02-2016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 t="str">
            <v>-----</v>
          </cell>
          <cell r="CD26" t="str">
            <v>-----</v>
          </cell>
          <cell r="CE26" t="str">
            <v>-----</v>
          </cell>
          <cell r="CF26" t="str">
            <v>-----</v>
          </cell>
        </row>
        <row r="27">
          <cell r="A27" t="str">
            <v>Saboui, Karine</v>
          </cell>
          <cell r="B27">
            <v>1006892</v>
          </cell>
          <cell r="C27">
            <v>315510</v>
          </cell>
          <cell r="D27" t="str">
            <v>karine.saboui@umontreal.ca</v>
          </cell>
          <cell r="E27" t="str">
            <v>2174 - A17</v>
          </cell>
          <cell r="F27" t="str">
            <v>2192 - E19</v>
          </cell>
          <cell r="G27" t="str">
            <v>2222 - E22</v>
          </cell>
          <cell r="H27">
            <v>0</v>
          </cell>
          <cell r="I27" t="str">
            <v>RIOUX, Sébastien</v>
          </cell>
          <cell r="J27">
            <v>0</v>
          </cell>
          <cell r="K27"/>
          <cell r="L27"/>
          <cell r="M27"/>
          <cell r="N27"/>
          <cell r="O27"/>
          <cell r="P27"/>
          <cell r="Q27"/>
          <cell r="R27"/>
          <cell r="S27" t="str">
            <v>GEO6011</v>
          </cell>
          <cell r="T27" t="str">
            <v>Automne 2017</v>
          </cell>
          <cell r="U27" t="str">
            <v>GEO6290</v>
          </cell>
          <cell r="V27" t="str">
            <v>Automne 2017</v>
          </cell>
          <cell r="W27" t="str">
            <v>GEO6420</v>
          </cell>
          <cell r="X27" t="str">
            <v>Hiver 2018</v>
          </cell>
          <cell r="Y27"/>
          <cell r="Z27"/>
          <cell r="AA27"/>
          <cell r="AB27"/>
          <cell r="AC27"/>
          <cell r="AD27"/>
          <cell r="AE27"/>
          <cell r="AF27"/>
          <cell r="AG27"/>
          <cell r="AH27"/>
          <cell r="AI27"/>
          <cell r="AJ27"/>
          <cell r="AK27"/>
          <cell r="AL27"/>
          <cell r="AM27" t="str">
            <v>-----</v>
          </cell>
          <cell r="AN27" t="str">
            <v>-----</v>
          </cell>
          <cell r="AO27" t="str">
            <v>-----</v>
          </cell>
          <cell r="AP27" t="str">
            <v>-----</v>
          </cell>
          <cell r="AQ27" t="str">
            <v>-----</v>
          </cell>
          <cell r="AR27" t="str">
            <v>-----</v>
          </cell>
          <cell r="AS27" t="str">
            <v>-----</v>
          </cell>
          <cell r="AT27" t="str">
            <v>-----</v>
          </cell>
          <cell r="AU27" t="str">
            <v>-----</v>
          </cell>
          <cell r="AV27" t="str">
            <v>-----</v>
          </cell>
          <cell r="AW27" t="str">
            <v>-----</v>
          </cell>
          <cell r="AX27" t="str">
            <v>-----</v>
          </cell>
          <cell r="AY27" t="str">
            <v>-----</v>
          </cell>
          <cell r="AZ27" t="str">
            <v>-----</v>
          </cell>
          <cell r="BA27" t="str">
            <v>-----</v>
          </cell>
          <cell r="BB27" t="str">
            <v>-----</v>
          </cell>
          <cell r="BC27">
            <v>3</v>
          </cell>
          <cell r="BD27">
            <v>0</v>
          </cell>
          <cell r="BE27">
            <v>0</v>
          </cell>
          <cell r="BF27" t="str">
            <v>OK</v>
          </cell>
          <cell r="BG27" t="str">
            <v>OK</v>
          </cell>
          <cell r="BH27" t="str">
            <v>Ok</v>
          </cell>
          <cell r="BI27" t="str">
            <v>Ok</v>
          </cell>
          <cell r="BJ27" t="str">
            <v>Ok</v>
          </cell>
          <cell r="BK27">
            <v>0</v>
          </cell>
          <cell r="BL27" t="str">
            <v>30-05-2017</v>
          </cell>
          <cell r="BM27" t="str">
            <v>Rappel 07-05-2018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 t="str">
            <v>-----</v>
          </cell>
          <cell r="CD27" t="str">
            <v>-----</v>
          </cell>
          <cell r="CE27" t="str">
            <v>-----</v>
          </cell>
          <cell r="CF27" t="str">
            <v>-----</v>
          </cell>
        </row>
        <row r="28">
          <cell r="A28" t="str">
            <v>SADKI, Aba</v>
          </cell>
          <cell r="B28">
            <v>20057181</v>
          </cell>
          <cell r="C28">
            <v>315510</v>
          </cell>
          <cell r="D28" t="str">
            <v>aba.sadki@umontreal.ca</v>
          </cell>
          <cell r="E28" t="str">
            <v>2161 - H16</v>
          </cell>
          <cell r="F28" t="str">
            <v>2174 - A17</v>
          </cell>
          <cell r="G28" t="str">
            <v>2204 - A20</v>
          </cell>
          <cell r="H28" t="str">
            <v xml:space="preserve">3.7 </v>
          </cell>
          <cell r="I28" t="str">
            <v>JOLIVET, Violaine</v>
          </cell>
          <cell r="J28">
            <v>0</v>
          </cell>
          <cell r="K28" t="str">
            <v>URB6279</v>
          </cell>
          <cell r="L28" t="str">
            <v>Hiver 2016</v>
          </cell>
          <cell r="M28" t="str">
            <v>URB6742</v>
          </cell>
          <cell r="N28" t="str">
            <v>Hiver 2016</v>
          </cell>
          <cell r="O28"/>
          <cell r="P28"/>
          <cell r="Q28"/>
          <cell r="R28"/>
          <cell r="S28" t="str">
            <v>GEO6291</v>
          </cell>
          <cell r="T28" t="str">
            <v>Hiver 2016</v>
          </cell>
          <cell r="U28"/>
          <cell r="V28"/>
          <cell r="W28"/>
          <cell r="X28"/>
          <cell r="Y28"/>
          <cell r="Z28"/>
          <cell r="AA28"/>
          <cell r="AB28"/>
          <cell r="AC28" t="str">
            <v>GEO7800</v>
          </cell>
          <cell r="AD28" t="str">
            <v>Été 2016</v>
          </cell>
          <cell r="AE28" t="str">
            <v>GEO7002</v>
          </cell>
          <cell r="AF28" t="str">
            <v>Automne 2016 (EPR)</v>
          </cell>
          <cell r="AG28"/>
          <cell r="AH28"/>
          <cell r="AI28"/>
          <cell r="AJ28"/>
          <cell r="AK28"/>
          <cell r="AL28"/>
          <cell r="AM28" t="str">
            <v>-----</v>
          </cell>
          <cell r="AN28" t="str">
            <v>-----</v>
          </cell>
          <cell r="AO28" t="str">
            <v>-----</v>
          </cell>
          <cell r="AP28" t="str">
            <v>-----</v>
          </cell>
          <cell r="AQ28" t="str">
            <v>-----</v>
          </cell>
          <cell r="AR28" t="str">
            <v>-----</v>
          </cell>
          <cell r="AS28" t="str">
            <v>-----</v>
          </cell>
          <cell r="AT28" t="str">
            <v>-----</v>
          </cell>
          <cell r="AU28" t="str">
            <v>-----</v>
          </cell>
          <cell r="AV28" t="str">
            <v>-----</v>
          </cell>
          <cell r="AW28" t="str">
            <v>-----</v>
          </cell>
          <cell r="AX28" t="str">
            <v>-----</v>
          </cell>
          <cell r="AY28" t="str">
            <v>-----</v>
          </cell>
          <cell r="AZ28" t="str">
            <v>-----</v>
          </cell>
          <cell r="BA28" t="str">
            <v>-----</v>
          </cell>
          <cell r="BB28" t="str">
            <v>-----</v>
          </cell>
          <cell r="BC28">
            <v>9</v>
          </cell>
          <cell r="BD28">
            <v>0</v>
          </cell>
          <cell r="BE28">
            <v>0</v>
          </cell>
          <cell r="BF28" t="str">
            <v>Ok</v>
          </cell>
          <cell r="BG28" t="str">
            <v>OK</v>
          </cell>
          <cell r="BH28" t="str">
            <v>Ok</v>
          </cell>
          <cell r="BI28" t="str">
            <v>Ok</v>
          </cell>
          <cell r="BJ28" t="str">
            <v>Ok</v>
          </cell>
          <cell r="BK28" t="str">
            <v>05-04-2016</v>
          </cell>
          <cell r="BL28" t="str">
            <v>11-04-2016</v>
          </cell>
          <cell r="BM28" t="str">
            <v>09-11-2017</v>
          </cell>
          <cell r="BN28">
            <v>0</v>
          </cell>
          <cell r="BO28">
            <v>0</v>
          </cell>
          <cell r="BP28" t="str">
            <v>12-09-2017</v>
          </cell>
          <cell r="BQ28" t="str">
            <v>23-04-2018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 t="str">
            <v>-----</v>
          </cell>
          <cell r="CD28" t="str">
            <v>-----</v>
          </cell>
          <cell r="CE28" t="str">
            <v>-----</v>
          </cell>
          <cell r="CF28" t="str">
            <v>-----</v>
          </cell>
        </row>
        <row r="29">
          <cell r="A29" t="str">
            <v>TLILI, Ayoub</v>
          </cell>
          <cell r="B29">
            <v>20032706</v>
          </cell>
          <cell r="C29">
            <v>315510</v>
          </cell>
          <cell r="D29" t="str">
            <v>ayoub.tlili@umontreal.ca</v>
          </cell>
          <cell r="E29" t="str">
            <v>2154 - A15</v>
          </cell>
          <cell r="F29" t="str">
            <v>2172 - E17</v>
          </cell>
          <cell r="G29" t="str">
            <v>2202 - E20</v>
          </cell>
          <cell r="H29" t="str">
            <v xml:space="preserve">3.867 </v>
          </cell>
          <cell r="I29" t="str">
            <v>CAVAYAS, François</v>
          </cell>
          <cell r="J29">
            <v>0</v>
          </cell>
          <cell r="K29"/>
          <cell r="L29"/>
          <cell r="M29"/>
          <cell r="N29"/>
          <cell r="O29"/>
          <cell r="P29"/>
          <cell r="Q29"/>
          <cell r="R29"/>
          <cell r="S29" t="str">
            <v>GEO6149</v>
          </cell>
          <cell r="T29" t="str">
            <v>Automne 2016</v>
          </cell>
          <cell r="U29" t="str">
            <v>GEO6333</v>
          </cell>
          <cell r="V29" t="str">
            <v>Automne 2015</v>
          </cell>
          <cell r="W29" t="str">
            <v>GEO6352</v>
          </cell>
          <cell r="X29" t="str">
            <v>Hiver 2016</v>
          </cell>
          <cell r="Y29"/>
          <cell r="Z29"/>
          <cell r="AA29"/>
          <cell r="AB29"/>
          <cell r="AC29" t="str">
            <v>GEO7800</v>
          </cell>
          <cell r="AD29" t="str">
            <v>Hiver 2016</v>
          </cell>
          <cell r="AE29" t="str">
            <v>GEO7002</v>
          </cell>
          <cell r="AF29" t="str">
            <v>Été 2016 (REM)</v>
          </cell>
          <cell r="AG29"/>
          <cell r="AH29"/>
          <cell r="AI29"/>
          <cell r="AJ29"/>
          <cell r="AK29"/>
          <cell r="AL29"/>
          <cell r="AM29" t="str">
            <v>-----</v>
          </cell>
          <cell r="AN29" t="str">
            <v>-----</v>
          </cell>
          <cell r="AO29" t="str">
            <v>-----</v>
          </cell>
          <cell r="AP29" t="str">
            <v>-----</v>
          </cell>
          <cell r="AQ29" t="str">
            <v>-----</v>
          </cell>
          <cell r="AR29" t="str">
            <v>-----</v>
          </cell>
          <cell r="AS29" t="str">
            <v>-----</v>
          </cell>
          <cell r="AT29" t="str">
            <v>-----</v>
          </cell>
          <cell r="AU29" t="str">
            <v>-----</v>
          </cell>
          <cell r="AV29" t="str">
            <v>-----</v>
          </cell>
          <cell r="AW29" t="str">
            <v>-----</v>
          </cell>
          <cell r="AX29" t="str">
            <v>-----</v>
          </cell>
          <cell r="AY29" t="str">
            <v>-----</v>
          </cell>
          <cell r="AZ29" t="str">
            <v>-----</v>
          </cell>
          <cell r="BA29" t="str">
            <v>-----</v>
          </cell>
          <cell r="BB29" t="str">
            <v>-----</v>
          </cell>
          <cell r="BC29">
            <v>9</v>
          </cell>
          <cell r="BD29">
            <v>0</v>
          </cell>
          <cell r="BE29">
            <v>0</v>
          </cell>
          <cell r="BF29" t="str">
            <v>Ok</v>
          </cell>
          <cell r="BG29" t="str">
            <v>OK</v>
          </cell>
          <cell r="BH29" t="str">
            <v>Ok</v>
          </cell>
          <cell r="BI29" t="str">
            <v>Ok</v>
          </cell>
          <cell r="BJ29" t="str">
            <v>Ok</v>
          </cell>
          <cell r="BK29" t="str">
            <v>25-02-2016</v>
          </cell>
          <cell r="BL29" t="str">
            <v>25-02-2016</v>
          </cell>
          <cell r="BM29" t="str">
            <v>03-07-2017</v>
          </cell>
          <cell r="BN29" t="str">
            <v>N/A</v>
          </cell>
          <cell r="BO29" t="str">
            <v>N/A</v>
          </cell>
          <cell r="BP29" t="str">
            <v>28-10-2016</v>
          </cell>
          <cell r="BQ29" t="str">
            <v>Complété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 t="str">
            <v>-----</v>
          </cell>
          <cell r="CD29" t="str">
            <v>-----</v>
          </cell>
          <cell r="CE29" t="str">
            <v>-----</v>
          </cell>
          <cell r="CF29" t="str">
            <v>-----</v>
          </cell>
        </row>
        <row r="30">
          <cell r="A30" t="str">
            <v>URIBE ALBORNOZ, Alejandra</v>
          </cell>
          <cell r="B30">
            <v>20117861</v>
          </cell>
          <cell r="C30">
            <v>315510</v>
          </cell>
          <cell r="D30" t="str">
            <v>alejandra.uribe.albornoz@umontreal.ca</v>
          </cell>
          <cell r="E30" t="str">
            <v>2181 - H18</v>
          </cell>
          <cell r="F30" t="str">
            <v>2194 - A19</v>
          </cell>
          <cell r="G30" t="str">
            <v>2224 - A22</v>
          </cell>
          <cell r="H30">
            <v>0</v>
          </cell>
          <cell r="I30" t="str">
            <v>FURLONG, Kathryn</v>
          </cell>
          <cell r="J30">
            <v>0</v>
          </cell>
          <cell r="K30" t="str">
            <v>EDD6040</v>
          </cell>
          <cell r="L30" t="str">
            <v>Automne 2018</v>
          </cell>
          <cell r="M30"/>
          <cell r="N30"/>
          <cell r="O30"/>
          <cell r="P30"/>
          <cell r="Q30"/>
          <cell r="R30"/>
          <cell r="S30" t="str">
            <v>GEO6290</v>
          </cell>
          <cell r="T30" t="str">
            <v>Automne 2018</v>
          </cell>
          <cell r="U30" t="str">
            <v>GEO6352</v>
          </cell>
          <cell r="V30" t="str">
            <v>Hiver 2018</v>
          </cell>
          <cell r="W30"/>
          <cell r="X30"/>
          <cell r="Y30"/>
          <cell r="Z30"/>
          <cell r="AA30"/>
          <cell r="AB30"/>
          <cell r="AC30" t="str">
            <v>GEO7800</v>
          </cell>
          <cell r="AD30" t="str">
            <v>Hiver 2019</v>
          </cell>
          <cell r="AE30"/>
          <cell r="AF30"/>
          <cell r="AG30"/>
          <cell r="AH30"/>
          <cell r="AI30"/>
          <cell r="AJ30"/>
          <cell r="AK30"/>
          <cell r="AL30"/>
          <cell r="AM30"/>
          <cell r="AN30"/>
          <cell r="AO30"/>
          <cell r="AP30"/>
          <cell r="AQ30"/>
          <cell r="AR30"/>
          <cell r="AS30"/>
          <cell r="AT30"/>
          <cell r="AU30"/>
          <cell r="AV30"/>
          <cell r="AW30"/>
          <cell r="AX30"/>
          <cell r="AY30"/>
          <cell r="AZ30"/>
          <cell r="BA30"/>
          <cell r="BB30"/>
          <cell r="BC30">
            <v>0</v>
          </cell>
          <cell r="BD30">
            <v>0</v>
          </cell>
          <cell r="BE30">
            <v>0</v>
          </cell>
          <cell r="BF30" t="str">
            <v>-----</v>
          </cell>
          <cell r="BG30" t="str">
            <v>Ok</v>
          </cell>
          <cell r="BH30" t="str">
            <v>Ok</v>
          </cell>
          <cell r="BI30" t="str">
            <v>Ok</v>
          </cell>
          <cell r="BJ30" t="str">
            <v>Ok</v>
          </cell>
          <cell r="BK30" t="str">
            <v>02-03-2018</v>
          </cell>
          <cell r="BL30" t="str">
            <v>03-11-2017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 t="str">
            <v>-----</v>
          </cell>
          <cell r="CD30" t="str">
            <v>-----</v>
          </cell>
          <cell r="CE30" t="str">
            <v>-----</v>
          </cell>
          <cell r="CF30" t="str">
            <v>-----</v>
          </cell>
        </row>
        <row r="31">
          <cell r="A31" t="str">
            <v>VERDY, Martine</v>
          </cell>
          <cell r="B31">
            <v>41700</v>
          </cell>
          <cell r="C31">
            <v>315510</v>
          </cell>
          <cell r="D31" t="str">
            <v>martine.verdy@umontreal.ca</v>
          </cell>
          <cell r="E31" t="str">
            <v>2124 - A12</v>
          </cell>
          <cell r="F31" t="str">
            <v>2142 - E14</v>
          </cell>
          <cell r="G31" t="str">
            <v>2182 - E18</v>
          </cell>
          <cell r="H31" t="str">
            <v xml:space="preserve">4.1 </v>
          </cell>
          <cell r="I31" t="str">
            <v>FURLONG, Kathryn</v>
          </cell>
          <cell r="J31">
            <v>0</v>
          </cell>
          <cell r="K31"/>
          <cell r="L31"/>
          <cell r="M31"/>
          <cell r="N31"/>
          <cell r="O31"/>
          <cell r="P31"/>
          <cell r="Q31"/>
          <cell r="R31"/>
          <cell r="S31" t="str">
            <v>EDD6040</v>
          </cell>
          <cell r="T31" t="str">
            <v>Automne 2012</v>
          </cell>
          <cell r="U31" t="str">
            <v>EDD6060</v>
          </cell>
          <cell r="V31" t="str">
            <v>Automne 2012</v>
          </cell>
          <cell r="W31" t="str">
            <v>MCG9019D</v>
          </cell>
          <cell r="X31" t="str">
            <v>Hiver 2013</v>
          </cell>
          <cell r="Y31"/>
          <cell r="Z31"/>
          <cell r="AA31"/>
          <cell r="AB31"/>
          <cell r="AC31" t="str">
            <v>GEO7800</v>
          </cell>
          <cell r="AD31" t="str">
            <v>Automne 2013</v>
          </cell>
          <cell r="AE31" t="str">
            <v>GEO7002</v>
          </cell>
          <cell r="AF31" t="str">
            <v>Automne 2013</v>
          </cell>
          <cell r="AG31" t="str">
            <v>GEO7005</v>
          </cell>
          <cell r="AH31" t="str">
            <v>Automne 2014 (EPR)</v>
          </cell>
          <cell r="AI31"/>
          <cell r="AJ31"/>
          <cell r="AK31"/>
          <cell r="AL31"/>
          <cell r="AM31" t="str">
            <v>-----</v>
          </cell>
          <cell r="AN31" t="str">
            <v>-----</v>
          </cell>
          <cell r="AO31" t="str">
            <v>-----</v>
          </cell>
          <cell r="AP31" t="str">
            <v>-----</v>
          </cell>
          <cell r="AQ31" t="str">
            <v>-----</v>
          </cell>
          <cell r="AR31" t="str">
            <v>-----</v>
          </cell>
          <cell r="AS31" t="str">
            <v>-----</v>
          </cell>
          <cell r="AT31" t="str">
            <v>-----</v>
          </cell>
          <cell r="AU31" t="str">
            <v>-----</v>
          </cell>
          <cell r="AV31" t="str">
            <v>-----</v>
          </cell>
          <cell r="AW31" t="str">
            <v>-----</v>
          </cell>
          <cell r="AX31" t="str">
            <v>-----</v>
          </cell>
          <cell r="AY31" t="str">
            <v>-----</v>
          </cell>
          <cell r="AZ31" t="str">
            <v>-----</v>
          </cell>
          <cell r="BA31" t="str">
            <v>-----</v>
          </cell>
          <cell r="BB31" t="str">
            <v>-----</v>
          </cell>
          <cell r="BC31">
            <v>15</v>
          </cell>
          <cell r="BD31">
            <v>0</v>
          </cell>
          <cell r="BE31">
            <v>0</v>
          </cell>
          <cell r="BF31" t="str">
            <v>Ok</v>
          </cell>
          <cell r="BG31" t="str">
            <v>OK</v>
          </cell>
          <cell r="BH31" t="str">
            <v>Ok</v>
          </cell>
          <cell r="BI31" t="str">
            <v>En attente de date de soutenance</v>
          </cell>
          <cell r="BJ31">
            <v>0</v>
          </cell>
          <cell r="BK31" t="str">
            <v>26-04-2016</v>
          </cell>
          <cell r="BL31" t="str">
            <v>12-07-2012</v>
          </cell>
          <cell r="BM31" t="str">
            <v>13-03-2015</v>
          </cell>
          <cell r="BN31" t="str">
            <v>24-04-2015</v>
          </cell>
          <cell r="BO31" t="str">
            <v>N/A</v>
          </cell>
          <cell r="BP31" t="str">
            <v>18-02-2014</v>
          </cell>
          <cell r="BQ31" t="str">
            <v>2134 - A13</v>
          </cell>
          <cell r="BR31" t="str">
            <v>N/A</v>
          </cell>
          <cell r="BS31" t="str">
            <v>25-10-2017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 t="str">
            <v xml:space="preserve"> </v>
          </cell>
          <cell r="CC31" t="str">
            <v>-----</v>
          </cell>
          <cell r="CD31" t="str">
            <v>-----</v>
          </cell>
          <cell r="CE31" t="str">
            <v>-----</v>
          </cell>
          <cell r="CF31" t="str">
            <v>-----</v>
          </cell>
        </row>
        <row r="32">
          <cell r="A32" t="str">
            <v>ARCHAMBAULT-VERMETTE, Roxane</v>
          </cell>
          <cell r="B32">
            <v>20030671</v>
          </cell>
          <cell r="C32" t="str">
            <v>215511 - Mémoire</v>
          </cell>
          <cell r="D32">
            <v>0</v>
          </cell>
          <cell r="E32" t="str">
            <v>2184 - A18</v>
          </cell>
          <cell r="F32" t="str">
            <v>----</v>
          </cell>
          <cell r="G32" t="str">
            <v>2202 - E20</v>
          </cell>
          <cell r="H32">
            <v>0</v>
          </cell>
          <cell r="I32" t="str">
            <v>TALBOT, Julie</v>
          </cell>
          <cell r="J32">
            <v>0</v>
          </cell>
          <cell r="K32" t="str">
            <v>GEO6011</v>
          </cell>
          <cell r="L32" t="str">
            <v>Automne 2018</v>
          </cell>
          <cell r="M32"/>
          <cell r="N32"/>
          <cell r="O32"/>
          <cell r="P32"/>
          <cell r="Q32"/>
          <cell r="R32"/>
          <cell r="S32" t="str">
            <v>GEO6142</v>
          </cell>
          <cell r="T32" t="str">
            <v>Automne 2018</v>
          </cell>
          <cell r="U32"/>
          <cell r="V32"/>
          <cell r="W32"/>
          <cell r="X32"/>
          <cell r="Y32"/>
          <cell r="Z32"/>
          <cell r="AA32"/>
          <cell r="AB32"/>
          <cell r="AC32" t="str">
            <v>BIO6077</v>
          </cell>
          <cell r="AD32" t="str">
            <v>Hiver 2019</v>
          </cell>
          <cell r="AE32"/>
          <cell r="AF32"/>
          <cell r="AG32"/>
          <cell r="AH32"/>
          <cell r="AI32"/>
          <cell r="AJ32"/>
          <cell r="AK32"/>
          <cell r="AL32"/>
          <cell r="AM32" t="str">
            <v>GEO6001</v>
          </cell>
          <cell r="AN32" t="str">
            <v>Hiver 2019</v>
          </cell>
          <cell r="AO32" t="str">
            <v>GEO6012</v>
          </cell>
          <cell r="AP32" t="str">
            <v>Hiver 2019</v>
          </cell>
          <cell r="AQ32"/>
          <cell r="AR32"/>
          <cell r="AS32"/>
          <cell r="AT32"/>
          <cell r="AU32"/>
          <cell r="AV32"/>
          <cell r="AW32"/>
          <cell r="AX32"/>
          <cell r="AY32"/>
          <cell r="AZ32"/>
          <cell r="BA32"/>
          <cell r="BB32"/>
          <cell r="BC32">
            <v>0</v>
          </cell>
          <cell r="BD32">
            <v>0</v>
          </cell>
          <cell r="BE32" t="str">
            <v>Bac géo avec 3,0 avant le 30 septembre 2018</v>
          </cell>
          <cell r="BF32" t="str">
            <v>-----</v>
          </cell>
          <cell r="BG32" t="str">
            <v>-----</v>
          </cell>
          <cell r="BH32" t="str">
            <v>-----</v>
          </cell>
          <cell r="BI32" t="str">
            <v>Ok</v>
          </cell>
          <cell r="BJ32" t="str">
            <v>Ok</v>
          </cell>
          <cell r="BK32" t="str">
            <v>07-05-2018</v>
          </cell>
          <cell r="BL32" t="str">
            <v>15-01-2018</v>
          </cell>
          <cell r="BM32">
            <v>0</v>
          </cell>
          <cell r="BN32">
            <v>0</v>
          </cell>
          <cell r="BO32" t="str">
            <v>N/A</v>
          </cell>
          <cell r="BP32" t="str">
            <v>-----</v>
          </cell>
          <cell r="BQ32" t="str">
            <v>-----</v>
          </cell>
          <cell r="BR32">
            <v>0</v>
          </cell>
          <cell r="BS32">
            <v>0</v>
          </cell>
          <cell r="BT32" t="str">
            <v>-----</v>
          </cell>
          <cell r="BU32">
            <v>0</v>
          </cell>
          <cell r="BV32">
            <v>0</v>
          </cell>
          <cell r="BW32" t="str">
            <v>-----</v>
          </cell>
          <cell r="BX32">
            <v>0</v>
          </cell>
          <cell r="BY32" t="str">
            <v>-----</v>
          </cell>
          <cell r="BZ32" t="str">
            <v>-----</v>
          </cell>
          <cell r="CA32" t="str">
            <v>-----</v>
          </cell>
          <cell r="CB32">
            <v>0</v>
          </cell>
          <cell r="CC32" t="str">
            <v>-----</v>
          </cell>
          <cell r="CD32" t="str">
            <v>-----</v>
          </cell>
          <cell r="CE32" t="str">
            <v>-----</v>
          </cell>
          <cell r="CF32" t="str">
            <v>-----</v>
          </cell>
        </row>
        <row r="33">
          <cell r="A33" t="str">
            <v>BAUMANN-LAPIERRE, Yannick</v>
          </cell>
          <cell r="B33">
            <v>1058372</v>
          </cell>
          <cell r="C33" t="str">
            <v>215511 - Mémoire</v>
          </cell>
          <cell r="D33" t="str">
            <v>yannick.baumann-lapierre@umontreal.ca</v>
          </cell>
          <cell r="E33" t="str">
            <v>2174 - A17</v>
          </cell>
          <cell r="F33" t="str">
            <v>-----</v>
          </cell>
          <cell r="G33" t="str">
            <v>2192 - E19</v>
          </cell>
          <cell r="H33">
            <v>0</v>
          </cell>
          <cell r="I33" t="str">
            <v>JOLIVET, Violaine</v>
          </cell>
          <cell r="J33">
            <v>0</v>
          </cell>
          <cell r="K33" t="str">
            <v>GEO6011</v>
          </cell>
          <cell r="L33" t="str">
            <v>Automne 2017</v>
          </cell>
          <cell r="M33"/>
          <cell r="N33"/>
          <cell r="O33"/>
          <cell r="P33"/>
          <cell r="Q33"/>
          <cell r="R33"/>
          <cell r="S33" t="str">
            <v>GEO6420</v>
          </cell>
          <cell r="T33" t="str">
            <v>Hiver 2018</v>
          </cell>
          <cell r="U33"/>
          <cell r="V33"/>
          <cell r="W33"/>
          <cell r="X33"/>
          <cell r="Y33"/>
          <cell r="Z33"/>
          <cell r="AA33"/>
          <cell r="AB33"/>
          <cell r="AC33" t="str">
            <v>SOL6018</v>
          </cell>
          <cell r="AD33" t="str">
            <v>Hiver 2018</v>
          </cell>
          <cell r="AE33"/>
          <cell r="AF33"/>
          <cell r="AG33"/>
          <cell r="AH33"/>
          <cell r="AI33"/>
          <cell r="AJ33"/>
          <cell r="AK33"/>
          <cell r="AL33"/>
          <cell r="AM33" t="str">
            <v>GEO6001</v>
          </cell>
          <cell r="AN33" t="str">
            <v>Hiver 2018</v>
          </cell>
          <cell r="AO33" t="str">
            <v>GEO6012</v>
          </cell>
          <cell r="AP33" t="str">
            <v>Hiver 2018</v>
          </cell>
          <cell r="AQ33"/>
          <cell r="AR33"/>
          <cell r="AS33" t="str">
            <v>-----</v>
          </cell>
          <cell r="AT33" t="str">
            <v>-----</v>
          </cell>
          <cell r="AU33" t="str">
            <v>-----</v>
          </cell>
          <cell r="AV33" t="str">
            <v>-----</v>
          </cell>
          <cell r="AW33" t="str">
            <v>-----</v>
          </cell>
          <cell r="AX33" t="str">
            <v>-----</v>
          </cell>
          <cell r="AY33" t="str">
            <v>-----</v>
          </cell>
          <cell r="AZ33" t="str">
            <v>-----</v>
          </cell>
          <cell r="BA33" t="str">
            <v>-----</v>
          </cell>
          <cell r="BB33" t="str">
            <v>-----</v>
          </cell>
          <cell r="BC33">
            <v>0</v>
          </cell>
          <cell r="BD33">
            <v>0</v>
          </cell>
          <cell r="BE33" t="str">
            <v>-----</v>
          </cell>
          <cell r="BF33" t="str">
            <v>Ok</v>
          </cell>
          <cell r="BG33" t="str">
            <v>Ok</v>
          </cell>
          <cell r="BH33" t="str">
            <v>Ok</v>
          </cell>
          <cell r="BI33">
            <v>0</v>
          </cell>
          <cell r="BJ33">
            <v>0</v>
          </cell>
          <cell r="BK33" t="str">
            <v>14-11-2017</v>
          </cell>
          <cell r="BL33" t="str">
            <v>12-10-2017</v>
          </cell>
          <cell r="BM33" t="str">
            <v>09-05-0218</v>
          </cell>
          <cell r="BN33" t="str">
            <v>à venir</v>
          </cell>
          <cell r="BO33" t="str">
            <v>N/A</v>
          </cell>
          <cell r="BP33" t="str">
            <v>-----</v>
          </cell>
          <cell r="BQ33" t="str">
            <v>-----</v>
          </cell>
          <cell r="BR33">
            <v>0</v>
          </cell>
          <cell r="BS33">
            <v>0</v>
          </cell>
          <cell r="BT33" t="str">
            <v>-----</v>
          </cell>
          <cell r="BU33">
            <v>0</v>
          </cell>
          <cell r="BV33">
            <v>0</v>
          </cell>
          <cell r="BW33" t="str">
            <v>-----</v>
          </cell>
          <cell r="BX33">
            <v>0</v>
          </cell>
          <cell r="BY33" t="str">
            <v>-----</v>
          </cell>
          <cell r="BZ33" t="str">
            <v>-----</v>
          </cell>
          <cell r="CA33" t="str">
            <v>-----</v>
          </cell>
          <cell r="CB33">
            <v>0</v>
          </cell>
          <cell r="CC33" t="str">
            <v>-----</v>
          </cell>
          <cell r="CD33" t="str">
            <v>-----</v>
          </cell>
          <cell r="CE33" t="str">
            <v>-----</v>
          </cell>
          <cell r="CF33" t="str">
            <v>-----</v>
          </cell>
        </row>
        <row r="34">
          <cell r="A34" t="str">
            <v>BEAULIEU, Mario</v>
          </cell>
          <cell r="B34">
            <v>58461</v>
          </cell>
          <cell r="C34" t="str">
            <v>215511 - Mémoire</v>
          </cell>
          <cell r="D34" t="str">
            <v>mario.beaulieu.1@umontreal.ca</v>
          </cell>
          <cell r="E34" t="str">
            <v>2161 - H16</v>
          </cell>
          <cell r="F34" t="str">
            <v>-----</v>
          </cell>
          <cell r="G34" t="str">
            <v>2184 - A18</v>
          </cell>
          <cell r="H34">
            <v>3.5289999999999999</v>
          </cell>
          <cell r="I34" t="str">
            <v>CAVAYAS, François</v>
          </cell>
          <cell r="J34">
            <v>0</v>
          </cell>
          <cell r="K34" t="str">
            <v>GEO6011</v>
          </cell>
          <cell r="L34" t="str">
            <v>Automne 2016</v>
          </cell>
          <cell r="M34"/>
          <cell r="N34"/>
          <cell r="O34"/>
          <cell r="P34"/>
          <cell r="Q34"/>
          <cell r="R34"/>
          <cell r="S34"/>
          <cell r="T34"/>
          <cell r="U34"/>
          <cell r="V34"/>
          <cell r="W34"/>
          <cell r="X34"/>
          <cell r="Y34"/>
          <cell r="Z34"/>
          <cell r="AA34"/>
          <cell r="AB34"/>
          <cell r="AC34" t="str">
            <v>IFT6268</v>
          </cell>
          <cell r="AD34" t="str">
            <v>Hiver 2016</v>
          </cell>
          <cell r="AE34"/>
          <cell r="AF34"/>
          <cell r="AG34"/>
          <cell r="AH34"/>
          <cell r="AI34"/>
          <cell r="AJ34"/>
          <cell r="AK34"/>
          <cell r="AL34"/>
          <cell r="AM34" t="str">
            <v>GEO6001</v>
          </cell>
          <cell r="AN34" t="str">
            <v>Hiver 2017</v>
          </cell>
          <cell r="AO34" t="str">
            <v>GEO6012</v>
          </cell>
          <cell r="AP34" t="str">
            <v>Hiver 2017</v>
          </cell>
          <cell r="AQ34"/>
          <cell r="AR34"/>
          <cell r="AS34" t="str">
            <v>-----</v>
          </cell>
          <cell r="AT34" t="str">
            <v>-----</v>
          </cell>
          <cell r="AU34" t="str">
            <v>-----</v>
          </cell>
          <cell r="AV34" t="str">
            <v>-----</v>
          </cell>
          <cell r="AW34" t="str">
            <v>-----</v>
          </cell>
          <cell r="AX34" t="str">
            <v>-----</v>
          </cell>
          <cell r="AY34" t="str">
            <v>-----</v>
          </cell>
          <cell r="AZ34" t="str">
            <v>-----</v>
          </cell>
          <cell r="BA34" t="str">
            <v>-----</v>
          </cell>
          <cell r="BB34" t="str">
            <v>-----</v>
          </cell>
          <cell r="BC34">
            <v>0</v>
          </cell>
          <cell r="BD34">
            <v>0</v>
          </cell>
          <cell r="BE34" t="str">
            <v>-----</v>
          </cell>
          <cell r="BF34" t="str">
            <v>Ok</v>
          </cell>
          <cell r="BG34" t="str">
            <v>Ok</v>
          </cell>
          <cell r="BH34" t="str">
            <v>Ok</v>
          </cell>
          <cell r="BI34">
            <v>0</v>
          </cell>
          <cell r="BJ34" t="str">
            <v>Prolongation?</v>
          </cell>
          <cell r="BK34" t="str">
            <v>18-04-2016</v>
          </cell>
          <cell r="BL34" t="str">
            <v>26-05-2017</v>
          </cell>
          <cell r="BM34" t="str">
            <v>26-05-2017</v>
          </cell>
          <cell r="BN34" t="str">
            <v>N/A</v>
          </cell>
          <cell r="BO34">
            <v>0</v>
          </cell>
          <cell r="BP34" t="str">
            <v>-----</v>
          </cell>
          <cell r="BQ34" t="str">
            <v>-----</v>
          </cell>
          <cell r="BR34">
            <v>0</v>
          </cell>
          <cell r="BS34">
            <v>0</v>
          </cell>
          <cell r="BT34" t="str">
            <v>-----</v>
          </cell>
          <cell r="BU34">
            <v>0</v>
          </cell>
          <cell r="BV34">
            <v>0</v>
          </cell>
          <cell r="BW34" t="str">
            <v>-----</v>
          </cell>
          <cell r="BX34">
            <v>0</v>
          </cell>
          <cell r="BY34" t="str">
            <v>-----</v>
          </cell>
          <cell r="BZ34" t="str">
            <v>-----</v>
          </cell>
          <cell r="CA34" t="str">
            <v>-----</v>
          </cell>
          <cell r="CB34">
            <v>0</v>
          </cell>
          <cell r="CC34" t="str">
            <v>-----</v>
          </cell>
          <cell r="CD34" t="str">
            <v>-----</v>
          </cell>
          <cell r="CE34" t="str">
            <v>-----</v>
          </cell>
          <cell r="CF34" t="str">
            <v>-----</v>
          </cell>
        </row>
        <row r="35">
          <cell r="A35" t="str">
            <v>BEAUVAIS, Marie-Pierre</v>
          </cell>
          <cell r="B35">
            <v>922557</v>
          </cell>
          <cell r="C35" t="str">
            <v>215511 - Mémoire</v>
          </cell>
          <cell r="D35" t="str">
            <v>sky_marie@hotmail.com</v>
          </cell>
          <cell r="E35" t="str">
            <v>2174 - A17</v>
          </cell>
          <cell r="F35" t="str">
            <v>-----</v>
          </cell>
          <cell r="G35" t="str">
            <v>2192 - E19</v>
          </cell>
          <cell r="H35">
            <v>0</v>
          </cell>
          <cell r="I35" t="str">
            <v>RIOUX, Sébastien</v>
          </cell>
          <cell r="J35">
            <v>0</v>
          </cell>
          <cell r="K35" t="str">
            <v>GEO6011</v>
          </cell>
          <cell r="L35" t="str">
            <v>Automne 2017</v>
          </cell>
          <cell r="M35"/>
          <cell r="N35"/>
          <cell r="O35"/>
          <cell r="P35"/>
          <cell r="Q35"/>
          <cell r="R35"/>
          <cell r="S35" t="str">
            <v>GEO6147</v>
          </cell>
          <cell r="T35" t="str">
            <v>Hiver 2018</v>
          </cell>
          <cell r="U35"/>
          <cell r="V35"/>
          <cell r="W35"/>
          <cell r="X35"/>
          <cell r="Y35"/>
          <cell r="Z35"/>
          <cell r="AA35"/>
          <cell r="AB35"/>
          <cell r="AC35" t="str">
            <v>GEO6815</v>
          </cell>
          <cell r="AD35" t="str">
            <v>Automne 2017</v>
          </cell>
          <cell r="AE35"/>
          <cell r="AF35"/>
          <cell r="AG35"/>
          <cell r="AH35"/>
          <cell r="AI35"/>
          <cell r="AJ35"/>
          <cell r="AK35"/>
          <cell r="AL35"/>
          <cell r="AM35" t="str">
            <v>GEO6001</v>
          </cell>
          <cell r="AN35" t="str">
            <v>Hiver 2018</v>
          </cell>
          <cell r="AO35" t="str">
            <v>GEO6012</v>
          </cell>
          <cell r="AP35" t="str">
            <v>Hiver 2018</v>
          </cell>
          <cell r="AQ35"/>
          <cell r="AR35"/>
          <cell r="AS35" t="str">
            <v>-----</v>
          </cell>
          <cell r="AT35" t="str">
            <v>-----</v>
          </cell>
          <cell r="AU35" t="str">
            <v>-----</v>
          </cell>
          <cell r="AV35" t="str">
            <v>-----</v>
          </cell>
          <cell r="AW35" t="str">
            <v>-----</v>
          </cell>
          <cell r="AX35" t="str">
            <v>-----</v>
          </cell>
          <cell r="AY35" t="str">
            <v>-----</v>
          </cell>
          <cell r="AZ35" t="str">
            <v>-----</v>
          </cell>
          <cell r="BA35" t="str">
            <v>-----</v>
          </cell>
          <cell r="BB35" t="str">
            <v>-----</v>
          </cell>
          <cell r="BC35">
            <v>0</v>
          </cell>
          <cell r="BD35">
            <v>0</v>
          </cell>
          <cell r="BE35" t="str">
            <v>-----</v>
          </cell>
          <cell r="BF35" t="str">
            <v>Ok</v>
          </cell>
          <cell r="BG35" t="str">
            <v>Ok</v>
          </cell>
          <cell r="BH35" t="str">
            <v>Ok</v>
          </cell>
          <cell r="BI35">
            <v>0</v>
          </cell>
          <cell r="BJ35">
            <v>0</v>
          </cell>
          <cell r="BK35" t="str">
            <v>16-11-2017</v>
          </cell>
          <cell r="BL35" t="str">
            <v>10-08-2017</v>
          </cell>
          <cell r="BM35" t="str">
            <v>31-05-2018</v>
          </cell>
          <cell r="BN35" t="str">
            <v>à venir</v>
          </cell>
          <cell r="BO35" t="str">
            <v>N/A</v>
          </cell>
          <cell r="BP35" t="str">
            <v>-----</v>
          </cell>
          <cell r="BQ35" t="str">
            <v>-----</v>
          </cell>
          <cell r="BR35">
            <v>0</v>
          </cell>
          <cell r="BS35">
            <v>0</v>
          </cell>
          <cell r="BT35" t="str">
            <v>-----</v>
          </cell>
          <cell r="BU35">
            <v>0</v>
          </cell>
          <cell r="BV35">
            <v>0</v>
          </cell>
          <cell r="BW35" t="str">
            <v>-----</v>
          </cell>
          <cell r="BX35">
            <v>0</v>
          </cell>
          <cell r="BY35" t="str">
            <v>-----</v>
          </cell>
          <cell r="BZ35" t="str">
            <v>-----</v>
          </cell>
          <cell r="CA35" t="str">
            <v>-----</v>
          </cell>
          <cell r="CB35">
            <v>0</v>
          </cell>
          <cell r="CC35" t="str">
            <v>-----</v>
          </cell>
          <cell r="CD35" t="str">
            <v>-----</v>
          </cell>
          <cell r="CE35" t="str">
            <v>-----</v>
          </cell>
          <cell r="CF35" t="str">
            <v>-----</v>
          </cell>
        </row>
        <row r="36">
          <cell r="A36" t="str">
            <v>BÉLISLE, Kelly</v>
          </cell>
          <cell r="B36">
            <v>1015334</v>
          </cell>
          <cell r="C36" t="str">
            <v>215511 - Mémoire</v>
          </cell>
          <cell r="D36" t="str">
            <v>kelly.belisle@umontreal.ca</v>
          </cell>
          <cell r="E36" t="str">
            <v>2164 - A16</v>
          </cell>
          <cell r="F36" t="str">
            <v>-----</v>
          </cell>
          <cell r="G36" t="str">
            <v>2182 - E18</v>
          </cell>
          <cell r="H36">
            <v>3.7</v>
          </cell>
          <cell r="I36" t="str">
            <v>MARTIN, Patricia</v>
          </cell>
          <cell r="J36">
            <v>0</v>
          </cell>
          <cell r="K36" t="str">
            <v>GEO6011</v>
          </cell>
          <cell r="L36" t="str">
            <v>Automne 2016</v>
          </cell>
          <cell r="M36"/>
          <cell r="N36"/>
          <cell r="O36"/>
          <cell r="P36"/>
          <cell r="Q36"/>
          <cell r="R36"/>
          <cell r="S36" t="str">
            <v>GEO6291</v>
          </cell>
          <cell r="T36" t="str">
            <v>Hiver 2017</v>
          </cell>
          <cell r="U36"/>
          <cell r="V36"/>
          <cell r="W36"/>
          <cell r="X36"/>
          <cell r="Y36"/>
          <cell r="Z36"/>
          <cell r="AA36"/>
          <cell r="AB36"/>
          <cell r="AC36" t="str">
            <v>GEO6043</v>
          </cell>
          <cell r="AD36" t="str">
            <v>Automne 2016</v>
          </cell>
          <cell r="AE36"/>
          <cell r="AF36"/>
          <cell r="AG36"/>
          <cell r="AH36"/>
          <cell r="AI36"/>
          <cell r="AJ36"/>
          <cell r="AK36"/>
          <cell r="AL36"/>
          <cell r="AM36" t="str">
            <v>GEO6001</v>
          </cell>
          <cell r="AN36" t="str">
            <v>Hiver 2017</v>
          </cell>
          <cell r="AO36" t="str">
            <v>GEO6012</v>
          </cell>
          <cell r="AP36" t="str">
            <v>Hiver 2017</v>
          </cell>
          <cell r="AQ36"/>
          <cell r="AR36"/>
          <cell r="AS36" t="str">
            <v>-----</v>
          </cell>
          <cell r="AT36" t="str">
            <v>-----</v>
          </cell>
          <cell r="AU36" t="str">
            <v>-----</v>
          </cell>
          <cell r="AV36" t="str">
            <v>-----</v>
          </cell>
          <cell r="AW36" t="str">
            <v>-----</v>
          </cell>
          <cell r="AX36" t="str">
            <v>-----</v>
          </cell>
          <cell r="AY36" t="str">
            <v>-----</v>
          </cell>
          <cell r="AZ36" t="str">
            <v>-----</v>
          </cell>
          <cell r="BA36" t="str">
            <v>-----</v>
          </cell>
          <cell r="BB36" t="str">
            <v>-----</v>
          </cell>
          <cell r="BC36">
            <v>0</v>
          </cell>
          <cell r="BD36" t="str">
            <v>Email pour FDC Été 2018 le 07-06-2018</v>
          </cell>
          <cell r="BE36" t="str">
            <v>-----</v>
          </cell>
          <cell r="BF36" t="str">
            <v>Ok</v>
          </cell>
          <cell r="BG36" t="str">
            <v>Ok</v>
          </cell>
          <cell r="BH36" t="str">
            <v>Ok</v>
          </cell>
          <cell r="BI36" t="str">
            <v>Prolongation?</v>
          </cell>
          <cell r="BJ36">
            <v>0</v>
          </cell>
          <cell r="BK36" t="str">
            <v>30-08-2016</v>
          </cell>
          <cell r="BL36" t="str">
            <v>30-08-2016</v>
          </cell>
          <cell r="BM36" t="str">
            <v>13-06-2017</v>
          </cell>
          <cell r="BN36" t="str">
            <v>16-10-2017</v>
          </cell>
          <cell r="BO36" t="str">
            <v>N/A</v>
          </cell>
          <cell r="BP36" t="str">
            <v>-----</v>
          </cell>
          <cell r="BQ36" t="str">
            <v>-----</v>
          </cell>
          <cell r="BR36">
            <v>0</v>
          </cell>
          <cell r="BS36">
            <v>0</v>
          </cell>
          <cell r="BT36" t="str">
            <v>-----</v>
          </cell>
          <cell r="BU36">
            <v>0</v>
          </cell>
          <cell r="BV36">
            <v>0</v>
          </cell>
          <cell r="BW36" t="str">
            <v>-----</v>
          </cell>
          <cell r="BX36">
            <v>0</v>
          </cell>
          <cell r="BY36" t="str">
            <v>-----</v>
          </cell>
          <cell r="BZ36" t="str">
            <v>-----</v>
          </cell>
          <cell r="CA36" t="str">
            <v>-----</v>
          </cell>
          <cell r="CB36">
            <v>0</v>
          </cell>
          <cell r="CC36" t="str">
            <v>-----</v>
          </cell>
          <cell r="CD36" t="str">
            <v>-----</v>
          </cell>
          <cell r="CE36" t="str">
            <v>-----</v>
          </cell>
          <cell r="CF36" t="str">
            <v>-----</v>
          </cell>
        </row>
        <row r="37">
          <cell r="A37" t="str">
            <v>CARRIER, Marion</v>
          </cell>
          <cell r="B37">
            <v>20002221</v>
          </cell>
          <cell r="C37" t="str">
            <v>215511 - Mémoire</v>
          </cell>
          <cell r="D37" t="str">
            <v>marion.carrier@umontreal.ca</v>
          </cell>
          <cell r="E37" t="str">
            <v>2151 - H15</v>
          </cell>
          <cell r="F37" t="str">
            <v>-----</v>
          </cell>
          <cell r="G37" t="str">
            <v>2174 - A17</v>
          </cell>
          <cell r="H37">
            <v>4.0999999999999996</v>
          </cell>
          <cell r="I37" t="str">
            <v>TALBOT, Julie</v>
          </cell>
          <cell r="J37" t="str">
            <v>HERRMANN, Thora</v>
          </cell>
          <cell r="K37" t="str">
            <v>GEO6011</v>
          </cell>
          <cell r="L37" t="str">
            <v>Automne 2015</v>
          </cell>
          <cell r="M37"/>
          <cell r="N37"/>
          <cell r="O37"/>
          <cell r="P37"/>
          <cell r="Q37"/>
          <cell r="R37"/>
          <cell r="S37" t="str">
            <v xml:space="preserve">GEO6142 </v>
          </cell>
          <cell r="T37" t="str">
            <v>Hiver 2015</v>
          </cell>
          <cell r="U37" t="str">
            <v>GEO6815</v>
          </cell>
          <cell r="V37" t="str">
            <v>Hiver 2015</v>
          </cell>
          <cell r="W37"/>
          <cell r="X37"/>
          <cell r="Y37"/>
          <cell r="Z37"/>
          <cell r="AA37"/>
          <cell r="AB37"/>
          <cell r="AC37"/>
          <cell r="AD37"/>
          <cell r="AE37"/>
          <cell r="AF37"/>
          <cell r="AG37"/>
          <cell r="AH37"/>
          <cell r="AI37"/>
          <cell r="AJ37"/>
          <cell r="AK37"/>
          <cell r="AL37"/>
          <cell r="AM37" t="str">
            <v>GEO6001</v>
          </cell>
          <cell r="AN37" t="str">
            <v>Hiver 2015</v>
          </cell>
          <cell r="AO37" t="str">
            <v>GEO6012</v>
          </cell>
          <cell r="AP37" t="str">
            <v>Hiver 2015</v>
          </cell>
          <cell r="AQ37"/>
          <cell r="AR37"/>
          <cell r="AS37" t="str">
            <v>-----</v>
          </cell>
          <cell r="AT37" t="str">
            <v>-----</v>
          </cell>
          <cell r="AU37" t="str">
            <v>-----</v>
          </cell>
          <cell r="AV37" t="str">
            <v>-----</v>
          </cell>
          <cell r="AW37" t="str">
            <v>-----</v>
          </cell>
          <cell r="AX37" t="str">
            <v>-----</v>
          </cell>
          <cell r="AY37" t="str">
            <v>-----</v>
          </cell>
          <cell r="AZ37" t="str">
            <v>-----</v>
          </cell>
          <cell r="BA37" t="str">
            <v>-----</v>
          </cell>
          <cell r="BB37" t="str">
            <v>-----</v>
          </cell>
          <cell r="BC37">
            <v>0</v>
          </cell>
          <cell r="BD37" t="str">
            <v>Recommandé
30-04-2018</v>
          </cell>
          <cell r="BE37" t="str">
            <v>-----</v>
          </cell>
          <cell r="BF37" t="str">
            <v>Ok</v>
          </cell>
          <cell r="BG37" t="str">
            <v>Ok</v>
          </cell>
          <cell r="BH37" t="str">
            <v>-----</v>
          </cell>
          <cell r="BI37" t="str">
            <v>-----</v>
          </cell>
          <cell r="BJ37" t="str">
            <v>-----</v>
          </cell>
          <cell r="BK37" t="str">
            <v>04-12-2014</v>
          </cell>
          <cell r="BL37" t="str">
            <v>03-09-2015</v>
          </cell>
          <cell r="BM37" t="str">
            <v>03-09-2015</v>
          </cell>
          <cell r="BN37" t="str">
            <v>27-08-2015</v>
          </cell>
          <cell r="BO37" t="str">
            <v>27-08-2015</v>
          </cell>
          <cell r="BP37" t="str">
            <v>-----</v>
          </cell>
          <cell r="BQ37" t="str">
            <v>-----</v>
          </cell>
          <cell r="BR37" t="str">
            <v>01-06-2017</v>
          </cell>
          <cell r="BS37" t="str">
            <v>16-03-2017</v>
          </cell>
          <cell r="BT37" t="str">
            <v>-----</v>
          </cell>
          <cell r="BU37" t="str">
            <v>06-03-2017</v>
          </cell>
          <cell r="BV37" t="str">
            <v>25-08-2017</v>
          </cell>
          <cell r="BW37" t="str">
            <v>-----</v>
          </cell>
          <cell r="BX37" t="str">
            <v>24-01-2018</v>
          </cell>
          <cell r="BY37" t="str">
            <v>-----</v>
          </cell>
          <cell r="BZ37" t="str">
            <v>-----</v>
          </cell>
          <cell r="CA37" t="str">
            <v>-----</v>
          </cell>
          <cell r="CB37">
            <v>0</v>
          </cell>
          <cell r="CC37" t="str">
            <v>-----</v>
          </cell>
          <cell r="CD37" t="str">
            <v>-----</v>
          </cell>
          <cell r="CE37" t="str">
            <v>-----</v>
          </cell>
          <cell r="CF37" t="str">
            <v>-----</v>
          </cell>
        </row>
        <row r="38">
          <cell r="A38" t="str">
            <v>CHAMBERLAND, Antoine</v>
          </cell>
          <cell r="B38">
            <v>992845</v>
          </cell>
          <cell r="C38" t="str">
            <v>215511 - Mémoire</v>
          </cell>
          <cell r="D38">
            <v>0</v>
          </cell>
          <cell r="E38" t="str">
            <v>2182 - E18</v>
          </cell>
          <cell r="F38" t="str">
            <v>-----</v>
          </cell>
          <cell r="G38" t="str">
            <v>2201 - H20</v>
          </cell>
          <cell r="H38">
            <v>0</v>
          </cell>
          <cell r="I38" t="str">
            <v>FAUVEAUD, Gabriel</v>
          </cell>
          <cell r="J38">
            <v>0</v>
          </cell>
          <cell r="K38" t="str">
            <v>GEO6011</v>
          </cell>
          <cell r="L38" t="str">
            <v>Automne 2018</v>
          </cell>
          <cell r="M38"/>
          <cell r="N38"/>
          <cell r="O38"/>
          <cell r="P38"/>
          <cell r="Q38"/>
          <cell r="R38"/>
          <cell r="S38" t="str">
            <v>GEO6291</v>
          </cell>
          <cell r="T38" t="str">
            <v>Hiver 2019</v>
          </cell>
          <cell r="U38" t="str">
            <v>GEO6290</v>
          </cell>
          <cell r="V38" t="str">
            <v>Automne 2018</v>
          </cell>
          <cell r="W38"/>
          <cell r="X38"/>
          <cell r="Y38"/>
          <cell r="Z38"/>
          <cell r="AA38"/>
          <cell r="AB38"/>
          <cell r="AC38"/>
          <cell r="AD38"/>
          <cell r="AE38"/>
          <cell r="AF38"/>
          <cell r="AG38"/>
          <cell r="AH38"/>
          <cell r="AI38"/>
          <cell r="AJ38"/>
          <cell r="AK38"/>
          <cell r="AL38"/>
          <cell r="AM38" t="str">
            <v>GEO6001</v>
          </cell>
          <cell r="AN38" t="str">
            <v>Hiver 2019</v>
          </cell>
          <cell r="AO38" t="str">
            <v>GEO6012</v>
          </cell>
          <cell r="AP38" t="str">
            <v>Hiver 2019</v>
          </cell>
          <cell r="AQ38"/>
          <cell r="AR38"/>
          <cell r="AS38"/>
          <cell r="AT38"/>
          <cell r="AU38"/>
          <cell r="AV38"/>
          <cell r="AW38"/>
          <cell r="AX38"/>
          <cell r="AY38"/>
          <cell r="AZ38"/>
          <cell r="BA38"/>
          <cell r="BB38"/>
          <cell r="BC38">
            <v>0</v>
          </cell>
          <cell r="BD38">
            <v>0</v>
          </cell>
          <cell r="BE38" t="str">
            <v>Bac géo avec 3,0 avant le 10 juin 2018</v>
          </cell>
          <cell r="BF38" t="str">
            <v>-----</v>
          </cell>
          <cell r="BG38" t="str">
            <v>-----</v>
          </cell>
          <cell r="BH38" t="str">
            <v>Ok</v>
          </cell>
          <cell r="BI38" t="str">
            <v>Ok</v>
          </cell>
          <cell r="BJ38" t="str">
            <v>Ok</v>
          </cell>
          <cell r="BK38" t="str">
            <v>10-04-2018</v>
          </cell>
          <cell r="BL38" t="str">
            <v>04-12-2017</v>
          </cell>
          <cell r="BM38">
            <v>0</v>
          </cell>
          <cell r="BN38">
            <v>0</v>
          </cell>
          <cell r="BO38" t="str">
            <v>N/A</v>
          </cell>
          <cell r="BP38" t="str">
            <v>-----</v>
          </cell>
          <cell r="BQ38" t="str">
            <v>-----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</row>
        <row r="39">
          <cell r="A39" t="str">
            <v>CHAPUT, Amélie</v>
          </cell>
          <cell r="B39">
            <v>20014129</v>
          </cell>
          <cell r="C39" t="str">
            <v>215511 - Mémoire</v>
          </cell>
          <cell r="D39" t="str">
            <v>amelie.chaput.3@umontreal.ca</v>
          </cell>
          <cell r="E39" t="str">
            <v>2174 - A17</v>
          </cell>
          <cell r="F39" t="str">
            <v>-----</v>
          </cell>
          <cell r="G39" t="str">
            <v>2192 - E19</v>
          </cell>
          <cell r="H39">
            <v>0</v>
          </cell>
          <cell r="I39" t="str">
            <v>KING, James Stephan</v>
          </cell>
          <cell r="J39">
            <v>0</v>
          </cell>
          <cell r="K39" t="str">
            <v>GEO6011</v>
          </cell>
          <cell r="L39" t="str">
            <v>Automne 2017</v>
          </cell>
          <cell r="M39"/>
          <cell r="N39"/>
          <cell r="O39"/>
          <cell r="P39"/>
          <cell r="Q39"/>
          <cell r="R39"/>
          <cell r="S39" t="str">
            <v>GEO6148</v>
          </cell>
          <cell r="T39" t="str">
            <v>Automne 2017</v>
          </cell>
          <cell r="U39"/>
          <cell r="V39"/>
          <cell r="W39"/>
          <cell r="X39"/>
          <cell r="Y39"/>
          <cell r="Z39"/>
          <cell r="AA39"/>
          <cell r="AB39"/>
          <cell r="AC39" t="str">
            <v>BIO6077</v>
          </cell>
          <cell r="AD39" t="str">
            <v>Hiver 2018</v>
          </cell>
          <cell r="AE39"/>
          <cell r="AF39"/>
          <cell r="AG39"/>
          <cell r="AH39"/>
          <cell r="AI39"/>
          <cell r="AJ39"/>
          <cell r="AK39"/>
          <cell r="AL39"/>
          <cell r="AM39" t="str">
            <v>GEO6001</v>
          </cell>
          <cell r="AN39" t="str">
            <v>Hiver 2018</v>
          </cell>
          <cell r="AO39" t="str">
            <v>GEO6012</v>
          </cell>
          <cell r="AP39" t="str">
            <v>Hiver 2018</v>
          </cell>
          <cell r="AQ39"/>
          <cell r="AR39"/>
          <cell r="AS39" t="str">
            <v>-----</v>
          </cell>
          <cell r="AT39" t="str">
            <v>-----</v>
          </cell>
          <cell r="AU39" t="str">
            <v>-----</v>
          </cell>
          <cell r="AV39" t="str">
            <v>-----</v>
          </cell>
          <cell r="AW39" t="str">
            <v>-----</v>
          </cell>
          <cell r="AX39" t="str">
            <v>-----</v>
          </cell>
          <cell r="AY39" t="str">
            <v>-----</v>
          </cell>
          <cell r="AZ39" t="str">
            <v>-----</v>
          </cell>
          <cell r="BA39" t="str">
            <v>-----</v>
          </cell>
          <cell r="BB39" t="str">
            <v>-----</v>
          </cell>
          <cell r="BC39">
            <v>0</v>
          </cell>
          <cell r="BD39">
            <v>0</v>
          </cell>
          <cell r="BE39" t="str">
            <v>-----</v>
          </cell>
          <cell r="BF39" t="str">
            <v>Ok</v>
          </cell>
          <cell r="BG39" t="str">
            <v>Ok</v>
          </cell>
          <cell r="BH39" t="str">
            <v>Ok</v>
          </cell>
          <cell r="BI39">
            <v>0</v>
          </cell>
          <cell r="BJ39">
            <v>0</v>
          </cell>
          <cell r="BK39" t="str">
            <v>10-01-2018</v>
          </cell>
          <cell r="BL39" t="str">
            <v>31-01-2017</v>
          </cell>
          <cell r="BM39" t="str">
            <v>Rappel 07-05-2018</v>
          </cell>
          <cell r="BN39">
            <v>0</v>
          </cell>
          <cell r="BO39">
            <v>0</v>
          </cell>
          <cell r="BP39" t="str">
            <v>-----</v>
          </cell>
          <cell r="BQ39" t="str">
            <v>-----</v>
          </cell>
          <cell r="BR39">
            <v>0</v>
          </cell>
          <cell r="BS39">
            <v>0</v>
          </cell>
          <cell r="BT39" t="str">
            <v>-----</v>
          </cell>
          <cell r="BU39">
            <v>0</v>
          </cell>
          <cell r="BV39">
            <v>0</v>
          </cell>
          <cell r="BW39" t="str">
            <v>-----</v>
          </cell>
          <cell r="BX39">
            <v>0</v>
          </cell>
          <cell r="BY39" t="str">
            <v>-----</v>
          </cell>
          <cell r="BZ39" t="str">
            <v>-----</v>
          </cell>
          <cell r="CA39" t="str">
            <v>-----</v>
          </cell>
          <cell r="CB39">
            <v>0</v>
          </cell>
          <cell r="CC39" t="str">
            <v>-----</v>
          </cell>
          <cell r="CD39" t="str">
            <v>-----</v>
          </cell>
          <cell r="CE39" t="str">
            <v>-----</v>
          </cell>
          <cell r="CF39" t="str">
            <v>-----</v>
          </cell>
        </row>
        <row r="40">
          <cell r="A40" t="str">
            <v>CHARBONNEAU, Simon</v>
          </cell>
          <cell r="B40">
            <v>1015043</v>
          </cell>
          <cell r="C40" t="str">
            <v>215511 - Mémoire</v>
          </cell>
          <cell r="D40" t="str">
            <v>simon.charbonneau.2@umontreal.ca</v>
          </cell>
          <cell r="E40" t="str">
            <v>2161 - H16</v>
          </cell>
          <cell r="F40" t="str">
            <v>-----</v>
          </cell>
          <cell r="G40" t="str">
            <v>2184 - A18</v>
          </cell>
          <cell r="H40">
            <v>4.3</v>
          </cell>
          <cell r="I40" t="str">
            <v>FORTIER, Daniel</v>
          </cell>
          <cell r="J40" t="str">
            <v>GIRARD, François</v>
          </cell>
          <cell r="K40" t="str">
            <v>GEO6011</v>
          </cell>
          <cell r="L40" t="str">
            <v>Automne 2016</v>
          </cell>
          <cell r="M40"/>
          <cell r="N40"/>
          <cell r="O40"/>
          <cell r="P40"/>
          <cell r="Q40"/>
          <cell r="R40"/>
          <cell r="S40" t="str">
            <v>GEO6141</v>
          </cell>
          <cell r="T40" t="str">
            <v>Hiver 2016</v>
          </cell>
          <cell r="U40" t="str">
            <v>GEO6352</v>
          </cell>
          <cell r="V40" t="str">
            <v>Hiver 2016</v>
          </cell>
          <cell r="W40"/>
          <cell r="X40"/>
          <cell r="Y40"/>
          <cell r="Z40"/>
          <cell r="AA40"/>
          <cell r="AB40"/>
          <cell r="AC40" t="str">
            <v>UQM9630C</v>
          </cell>
          <cell r="AD40" t="str">
            <v>Hiver 2016</v>
          </cell>
          <cell r="AE40"/>
          <cell r="AF40"/>
          <cell r="AG40"/>
          <cell r="AH40"/>
          <cell r="AI40"/>
          <cell r="AJ40"/>
          <cell r="AK40"/>
          <cell r="AL40"/>
          <cell r="AM40" t="str">
            <v>GEO6001</v>
          </cell>
          <cell r="AN40" t="str">
            <v>Été 2017</v>
          </cell>
          <cell r="AO40" t="str">
            <v>GEO6012</v>
          </cell>
          <cell r="AP40" t="str">
            <v>Hiver 2017</v>
          </cell>
          <cell r="AQ40"/>
          <cell r="AR40"/>
          <cell r="AS40" t="str">
            <v>-----</v>
          </cell>
          <cell r="AT40" t="str">
            <v>-----</v>
          </cell>
          <cell r="AU40" t="str">
            <v>-----</v>
          </cell>
          <cell r="AV40" t="str">
            <v>-----</v>
          </cell>
          <cell r="AW40" t="str">
            <v>-----</v>
          </cell>
          <cell r="AX40" t="str">
            <v>-----</v>
          </cell>
          <cell r="AY40" t="str">
            <v>-----</v>
          </cell>
          <cell r="AZ40" t="str">
            <v>-----</v>
          </cell>
          <cell r="BA40" t="str">
            <v>-----</v>
          </cell>
          <cell r="BB40" t="str">
            <v>-----</v>
          </cell>
          <cell r="BC40">
            <v>0</v>
          </cell>
          <cell r="BD40">
            <v>0</v>
          </cell>
          <cell r="BE40" t="str">
            <v>-----</v>
          </cell>
          <cell r="BF40" t="str">
            <v>Ok</v>
          </cell>
          <cell r="BG40" t="str">
            <v>Ok</v>
          </cell>
          <cell r="BH40" t="str">
            <v>Ok</v>
          </cell>
          <cell r="BI40">
            <v>0</v>
          </cell>
          <cell r="BJ40" t="str">
            <v>Prolongation exceptionnelle?</v>
          </cell>
          <cell r="BK40" t="str">
            <v>14-04-2016</v>
          </cell>
          <cell r="BL40" t="str">
            <v>18-05-2017</v>
          </cell>
          <cell r="BM40" t="str">
            <v>18-05-2017</v>
          </cell>
          <cell r="BN40" t="str">
            <v>N/A</v>
          </cell>
          <cell r="BO40" t="str">
            <v>N/A</v>
          </cell>
          <cell r="BP40" t="str">
            <v>-----</v>
          </cell>
          <cell r="BQ40" t="str">
            <v>-----</v>
          </cell>
          <cell r="BR40">
            <v>0</v>
          </cell>
          <cell r="BS40">
            <v>0</v>
          </cell>
          <cell r="BT40" t="str">
            <v>-----</v>
          </cell>
          <cell r="BU40">
            <v>0</v>
          </cell>
          <cell r="BV40">
            <v>0</v>
          </cell>
          <cell r="BW40" t="str">
            <v>-----</v>
          </cell>
          <cell r="BX40">
            <v>0</v>
          </cell>
          <cell r="BY40" t="str">
            <v>-----</v>
          </cell>
          <cell r="BZ40" t="str">
            <v>-----</v>
          </cell>
          <cell r="CA40" t="str">
            <v>-----</v>
          </cell>
          <cell r="CB40">
            <v>0</v>
          </cell>
          <cell r="CC40" t="str">
            <v>-----</v>
          </cell>
          <cell r="CD40" t="str">
            <v>-----</v>
          </cell>
          <cell r="CE40" t="str">
            <v>-----</v>
          </cell>
          <cell r="CF40" t="str">
            <v>-----</v>
          </cell>
        </row>
        <row r="41">
          <cell r="A41" t="str">
            <v>CHIASSON-POIRIER, Gabriel</v>
          </cell>
          <cell r="B41">
            <v>1047953</v>
          </cell>
          <cell r="C41" t="str">
            <v>215511 - Mémoire</v>
          </cell>
          <cell r="D41" t="str">
            <v>gabriel.chiasson-poirier@umontreal.ca</v>
          </cell>
          <cell r="E41" t="str">
            <v>2162 - E16</v>
          </cell>
          <cell r="F41" t="str">
            <v>-----</v>
          </cell>
          <cell r="G41" t="str">
            <v>2184 - A18</v>
          </cell>
          <cell r="H41">
            <v>4.0430000000000001</v>
          </cell>
          <cell r="I41" t="str">
            <v>FRANSSEN, Jan</v>
          </cell>
          <cell r="J41">
            <v>0</v>
          </cell>
          <cell r="K41" t="str">
            <v>GEO6011</v>
          </cell>
          <cell r="L41" t="str">
            <v>Automne 2016</v>
          </cell>
          <cell r="M41"/>
          <cell r="N41"/>
          <cell r="O41"/>
          <cell r="P41"/>
          <cell r="Q41"/>
          <cell r="R41"/>
          <cell r="S41" t="str">
            <v>GEO6043</v>
          </cell>
          <cell r="T41" t="str">
            <v>Été 2017 (REM)</v>
          </cell>
          <cell r="U41"/>
          <cell r="V41"/>
          <cell r="W41"/>
          <cell r="X41"/>
          <cell r="Y41"/>
          <cell r="Z41"/>
          <cell r="AA41"/>
          <cell r="AB41"/>
          <cell r="AC41" t="str">
            <v>BIO6077</v>
          </cell>
          <cell r="AD41" t="str">
            <v>Automne 2016</v>
          </cell>
          <cell r="AE41"/>
          <cell r="AF41"/>
          <cell r="AG41"/>
          <cell r="AH41"/>
          <cell r="AI41"/>
          <cell r="AJ41"/>
          <cell r="AK41"/>
          <cell r="AL41"/>
          <cell r="AM41" t="str">
            <v>GEO6001</v>
          </cell>
          <cell r="AN41" t="str">
            <v>Hiver 2017</v>
          </cell>
          <cell r="AO41" t="str">
            <v>GEO6012</v>
          </cell>
          <cell r="AP41" t="str">
            <v>Hiver 2017</v>
          </cell>
          <cell r="AQ41"/>
          <cell r="AR41"/>
          <cell r="AS41" t="str">
            <v>-----</v>
          </cell>
          <cell r="AT41" t="str">
            <v>-----</v>
          </cell>
          <cell r="AU41" t="str">
            <v>-----</v>
          </cell>
          <cell r="AV41" t="str">
            <v>-----</v>
          </cell>
          <cell r="AW41" t="str">
            <v>-----</v>
          </cell>
          <cell r="AX41" t="str">
            <v>-----</v>
          </cell>
          <cell r="AY41" t="str">
            <v>-----</v>
          </cell>
          <cell r="AZ41" t="str">
            <v>-----</v>
          </cell>
          <cell r="BA41" t="str">
            <v>-----</v>
          </cell>
          <cell r="BB41" t="str">
            <v>-----</v>
          </cell>
          <cell r="BC41">
            <v>0</v>
          </cell>
          <cell r="BD41">
            <v>0</v>
          </cell>
          <cell r="BE41" t="str">
            <v>-----</v>
          </cell>
          <cell r="BF41" t="str">
            <v>Ok</v>
          </cell>
          <cell r="BG41" t="str">
            <v>Ok</v>
          </cell>
          <cell r="BH41" t="str">
            <v>Ok</v>
          </cell>
          <cell r="BI41">
            <v>0</v>
          </cell>
          <cell r="BJ41">
            <v>0</v>
          </cell>
          <cell r="BK41" t="str">
            <v>31-08-2016</v>
          </cell>
          <cell r="BL41" t="str">
            <v>26-08-2016</v>
          </cell>
          <cell r="BM41" t="str">
            <v>27-02-2018</v>
          </cell>
          <cell r="BN41" t="str">
            <v>N/A</v>
          </cell>
          <cell r="BO41">
            <v>0</v>
          </cell>
          <cell r="BP41" t="str">
            <v>-----</v>
          </cell>
          <cell r="BQ41" t="str">
            <v>-----</v>
          </cell>
          <cell r="BR41">
            <v>0</v>
          </cell>
          <cell r="BS41">
            <v>0</v>
          </cell>
          <cell r="BT41" t="str">
            <v>-----</v>
          </cell>
          <cell r="BU41">
            <v>0</v>
          </cell>
          <cell r="BV41">
            <v>0</v>
          </cell>
          <cell r="BW41" t="str">
            <v>-----</v>
          </cell>
          <cell r="BX41">
            <v>0</v>
          </cell>
          <cell r="BY41" t="str">
            <v>-----</v>
          </cell>
          <cell r="BZ41" t="str">
            <v>-----</v>
          </cell>
          <cell r="CA41" t="str">
            <v>-----</v>
          </cell>
          <cell r="CB41">
            <v>0</v>
          </cell>
          <cell r="CC41" t="str">
            <v>-----</v>
          </cell>
          <cell r="CD41" t="str">
            <v>-----</v>
          </cell>
          <cell r="CE41" t="str">
            <v>-----</v>
          </cell>
          <cell r="CF41" t="str">
            <v>-----</v>
          </cell>
        </row>
        <row r="42">
          <cell r="A42" t="str">
            <v>COHEN-BUCHER, Elisa</v>
          </cell>
          <cell r="B42">
            <v>20123695</v>
          </cell>
          <cell r="C42" t="str">
            <v>215511 - Mémoire</v>
          </cell>
          <cell r="D42">
            <v>0</v>
          </cell>
          <cell r="E42" t="str">
            <v>2184 - A18</v>
          </cell>
          <cell r="F42" t="str">
            <v>-----</v>
          </cell>
          <cell r="G42" t="str">
            <v>2202 - E20</v>
          </cell>
          <cell r="H42">
            <v>0</v>
          </cell>
          <cell r="I42" t="str">
            <v>HERRMANN, Thora Martina</v>
          </cell>
          <cell r="J42" t="str">
            <v>CHANTELOUP, Laine
demander matricule externe et à entrer</v>
          </cell>
          <cell r="K42" t="str">
            <v>GEO6011</v>
          </cell>
          <cell r="L42" t="str">
            <v>Automne 2018</v>
          </cell>
          <cell r="M42"/>
          <cell r="N42"/>
          <cell r="O42"/>
          <cell r="P42"/>
          <cell r="Q42"/>
          <cell r="R42"/>
          <cell r="S42" t="str">
            <v>GEO6420</v>
          </cell>
          <cell r="T42" t="str">
            <v>Automne 2018</v>
          </cell>
          <cell r="U42" t="str">
            <v>GEO6147</v>
          </cell>
          <cell r="V42" t="str">
            <v>Hiver 2019</v>
          </cell>
          <cell r="W42"/>
          <cell r="X42"/>
          <cell r="Y42"/>
          <cell r="Z42"/>
          <cell r="AA42"/>
          <cell r="AB42"/>
          <cell r="AC42"/>
          <cell r="AD42"/>
          <cell r="AE42"/>
          <cell r="AF42"/>
          <cell r="AG42"/>
          <cell r="AH42"/>
          <cell r="AI42"/>
          <cell r="AJ42"/>
          <cell r="AK42"/>
          <cell r="AL42"/>
          <cell r="AM42" t="str">
            <v>GEO6001</v>
          </cell>
          <cell r="AN42" t="str">
            <v>Hiver 2019</v>
          </cell>
          <cell r="AO42" t="str">
            <v>GEO6012</v>
          </cell>
          <cell r="AP42" t="str">
            <v>Hiver 2019</v>
          </cell>
          <cell r="AQ42"/>
          <cell r="AR42"/>
          <cell r="AS42"/>
          <cell r="AT42"/>
          <cell r="AU42"/>
          <cell r="AV42"/>
          <cell r="AW42"/>
          <cell r="AX42"/>
          <cell r="AY42"/>
          <cell r="AZ42"/>
          <cell r="BA42"/>
          <cell r="BB42"/>
          <cell r="BC42">
            <v>0</v>
          </cell>
          <cell r="BD42">
            <v>0</v>
          </cell>
          <cell r="BE42" t="str">
            <v>Bacc. Env. human env. Concordia avec 3,0 avant le 30 septembre 2018</v>
          </cell>
          <cell r="BF42" t="str">
            <v>-----</v>
          </cell>
          <cell r="BG42" t="str">
            <v>-----</v>
          </cell>
          <cell r="BH42" t="str">
            <v>-----</v>
          </cell>
          <cell r="BI42" t="str">
            <v>Ok</v>
          </cell>
          <cell r="BJ42" t="str">
            <v>Ok</v>
          </cell>
          <cell r="BK42" t="str">
            <v>07-05-2018</v>
          </cell>
          <cell r="BL42" t="str">
            <v>30-01-2018</v>
          </cell>
          <cell r="BM42">
            <v>0</v>
          </cell>
          <cell r="BN42">
            <v>0</v>
          </cell>
          <cell r="BO42" t="str">
            <v>N/A</v>
          </cell>
          <cell r="BP42" t="str">
            <v>-----</v>
          </cell>
          <cell r="BQ42" t="str">
            <v>-----</v>
          </cell>
          <cell r="BR42">
            <v>0</v>
          </cell>
          <cell r="BS42">
            <v>0</v>
          </cell>
          <cell r="BT42" t="str">
            <v>-----</v>
          </cell>
          <cell r="BU42">
            <v>0</v>
          </cell>
          <cell r="BV42">
            <v>0</v>
          </cell>
          <cell r="BW42" t="str">
            <v>-----</v>
          </cell>
          <cell r="BX42">
            <v>0</v>
          </cell>
          <cell r="BY42" t="str">
            <v>-----</v>
          </cell>
          <cell r="BZ42" t="str">
            <v>-----</v>
          </cell>
          <cell r="CA42" t="str">
            <v>-----</v>
          </cell>
          <cell r="CB42">
            <v>0</v>
          </cell>
          <cell r="CC42" t="str">
            <v>-----</v>
          </cell>
          <cell r="CD42" t="str">
            <v>-----</v>
          </cell>
          <cell r="CE42" t="str">
            <v>-----</v>
          </cell>
          <cell r="CF42" t="str">
            <v>-----</v>
          </cell>
        </row>
        <row r="43">
          <cell r="A43" t="str">
            <v>CRÊTE, Gaëlle</v>
          </cell>
          <cell r="B43">
            <v>1015450</v>
          </cell>
          <cell r="C43" t="str">
            <v>215511 - Mémoire</v>
          </cell>
          <cell r="D43" t="str">
            <v>gaelle.crete@umontreal.ca</v>
          </cell>
          <cell r="E43" t="str">
            <v>2164 - A16</v>
          </cell>
          <cell r="F43" t="str">
            <v>-----</v>
          </cell>
          <cell r="G43" t="str">
            <v>2182 - E18</v>
          </cell>
          <cell r="H43">
            <v>3.85</v>
          </cell>
          <cell r="I43" t="str">
            <v>HERRMANN, Thora Martina</v>
          </cell>
          <cell r="J43">
            <v>0</v>
          </cell>
          <cell r="K43" t="str">
            <v>GEO6011</v>
          </cell>
          <cell r="L43" t="str">
            <v>Automne 2016</v>
          </cell>
          <cell r="M43"/>
          <cell r="N43"/>
          <cell r="O43"/>
          <cell r="P43"/>
          <cell r="Q43"/>
          <cell r="R43"/>
          <cell r="S43" t="str">
            <v>GEO6815</v>
          </cell>
          <cell r="T43" t="str">
            <v>Automne 2016</v>
          </cell>
          <cell r="U43"/>
          <cell r="V43"/>
          <cell r="W43"/>
          <cell r="X43"/>
          <cell r="Y43"/>
          <cell r="Z43"/>
          <cell r="AA43"/>
          <cell r="AB43"/>
          <cell r="AC43" t="str">
            <v>BIO6077</v>
          </cell>
          <cell r="AD43" t="str">
            <v>Hiver 2017</v>
          </cell>
          <cell r="AE43"/>
          <cell r="AF43"/>
          <cell r="AG43"/>
          <cell r="AH43"/>
          <cell r="AI43"/>
          <cell r="AJ43"/>
          <cell r="AK43"/>
          <cell r="AL43"/>
          <cell r="AM43" t="str">
            <v>GEO6001</v>
          </cell>
          <cell r="AN43" t="str">
            <v>Hiver 2017</v>
          </cell>
          <cell r="AO43" t="str">
            <v>GEO6012</v>
          </cell>
          <cell r="AP43" t="str">
            <v>Hiver 2017</v>
          </cell>
          <cell r="AQ43"/>
          <cell r="AR43"/>
          <cell r="AS43" t="str">
            <v>-----</v>
          </cell>
          <cell r="AT43" t="str">
            <v>-----</v>
          </cell>
          <cell r="AU43" t="str">
            <v>-----</v>
          </cell>
          <cell r="AV43" t="str">
            <v>-----</v>
          </cell>
          <cell r="AW43" t="str">
            <v>-----</v>
          </cell>
          <cell r="AX43" t="str">
            <v>-----</v>
          </cell>
          <cell r="AY43" t="str">
            <v>-----</v>
          </cell>
          <cell r="AZ43" t="str">
            <v>-----</v>
          </cell>
          <cell r="BA43" t="str">
            <v>-----</v>
          </cell>
          <cell r="BB43" t="str">
            <v>-----</v>
          </cell>
          <cell r="BC43">
            <v>0</v>
          </cell>
          <cell r="BD43">
            <v>0</v>
          </cell>
          <cell r="BE43" t="str">
            <v>-----</v>
          </cell>
          <cell r="BF43" t="str">
            <v>Ok</v>
          </cell>
          <cell r="BG43" t="str">
            <v>Ok</v>
          </cell>
          <cell r="BH43" t="str">
            <v>Ok</v>
          </cell>
          <cell r="BI43" t="str">
            <v>Prolongation à venir</v>
          </cell>
          <cell r="BJ43">
            <v>0</v>
          </cell>
          <cell r="BK43" t="str">
            <v>23-02-2017</v>
          </cell>
          <cell r="BL43" t="str">
            <v>13-03-2017</v>
          </cell>
          <cell r="BM43" t="str">
            <v>13-03-2017</v>
          </cell>
          <cell r="BN43" t="str">
            <v>20-09-2017</v>
          </cell>
          <cell r="BO43" t="str">
            <v>25-05-2017</v>
          </cell>
          <cell r="BP43" t="str">
            <v>-----</v>
          </cell>
          <cell r="BQ43" t="str">
            <v>-----</v>
          </cell>
          <cell r="BR43" t="str">
            <v>24-04-2018</v>
          </cell>
          <cell r="BS43">
            <v>0</v>
          </cell>
          <cell r="BT43" t="str">
            <v>-----</v>
          </cell>
          <cell r="BU43">
            <v>0</v>
          </cell>
          <cell r="BV43">
            <v>0</v>
          </cell>
          <cell r="BW43" t="str">
            <v>-----</v>
          </cell>
          <cell r="BX43">
            <v>0</v>
          </cell>
          <cell r="BY43" t="str">
            <v>-----</v>
          </cell>
          <cell r="BZ43" t="str">
            <v>-----</v>
          </cell>
          <cell r="CA43" t="str">
            <v>-----</v>
          </cell>
          <cell r="CB43">
            <v>0</v>
          </cell>
          <cell r="CC43" t="str">
            <v>-----</v>
          </cell>
          <cell r="CD43" t="str">
            <v>-----</v>
          </cell>
          <cell r="CE43" t="str">
            <v>-----</v>
          </cell>
          <cell r="CF43" t="str">
            <v>-----</v>
          </cell>
        </row>
        <row r="44">
          <cell r="A44" t="str">
            <v>CYR, Dominic</v>
          </cell>
          <cell r="B44">
            <v>1052725</v>
          </cell>
          <cell r="C44" t="str">
            <v>215511 - Mémoire</v>
          </cell>
          <cell r="D44" t="str">
            <v>dominic.cyr.3@umontreal.ca</v>
          </cell>
          <cell r="E44" t="str">
            <v>2174 - A17</v>
          </cell>
          <cell r="F44" t="str">
            <v>-----</v>
          </cell>
          <cell r="G44" t="str">
            <v>2192 - E19</v>
          </cell>
          <cell r="H44">
            <v>0</v>
          </cell>
          <cell r="I44" t="str">
            <v>CAVAYAS, François</v>
          </cell>
          <cell r="J44">
            <v>0</v>
          </cell>
          <cell r="K44"/>
          <cell r="L44" t="str">
            <v xml:space="preserve"> </v>
          </cell>
          <cell r="M44"/>
          <cell r="N44"/>
          <cell r="O44"/>
          <cell r="P44"/>
          <cell r="Q44"/>
          <cell r="R44"/>
          <cell r="S44" t="str">
            <v>GEO6350</v>
          </cell>
          <cell r="T44" t="str">
            <v>Hiver 2018</v>
          </cell>
          <cell r="U44" t="str">
            <v>GEO6352</v>
          </cell>
          <cell r="V44" t="str">
            <v>Hiver 2018</v>
          </cell>
          <cell r="W44"/>
          <cell r="X44"/>
          <cell r="Y44"/>
          <cell r="Z44"/>
          <cell r="AA44"/>
          <cell r="AB44"/>
          <cell r="AC44"/>
          <cell r="AD44"/>
          <cell r="AE44"/>
          <cell r="AF44"/>
          <cell r="AG44"/>
          <cell r="AH44"/>
          <cell r="AI44"/>
          <cell r="AJ44"/>
          <cell r="AK44"/>
          <cell r="AL44"/>
          <cell r="AM44"/>
          <cell r="AN44"/>
          <cell r="AO44"/>
          <cell r="AP44"/>
          <cell r="AQ44"/>
          <cell r="AR44"/>
          <cell r="AS44" t="str">
            <v>-----</v>
          </cell>
          <cell r="AT44" t="str">
            <v>-----</v>
          </cell>
          <cell r="AU44" t="str">
            <v>-----</v>
          </cell>
          <cell r="AV44" t="str">
            <v>-----</v>
          </cell>
          <cell r="AW44" t="str">
            <v>-----</v>
          </cell>
          <cell r="AX44" t="str">
            <v>-----</v>
          </cell>
          <cell r="AY44" t="str">
            <v>-----</v>
          </cell>
          <cell r="AZ44" t="str">
            <v>-----</v>
          </cell>
          <cell r="BA44" t="str">
            <v>-----</v>
          </cell>
          <cell r="BB44" t="str">
            <v>-----</v>
          </cell>
          <cell r="BC44">
            <v>0</v>
          </cell>
          <cell r="BD44">
            <v>0</v>
          </cell>
          <cell r="BE44" t="str">
            <v>-----</v>
          </cell>
          <cell r="BF44" t="str">
            <v>Ok</v>
          </cell>
          <cell r="BG44" t="str">
            <v>Ok</v>
          </cell>
          <cell r="BH44" t="str">
            <v>Ok</v>
          </cell>
          <cell r="BI44">
            <v>0</v>
          </cell>
          <cell r="BJ44">
            <v>0</v>
          </cell>
          <cell r="BK44" t="str">
            <v>Email 30-10-2017</v>
          </cell>
          <cell r="BL44" t="str">
            <v>26-01-2017</v>
          </cell>
          <cell r="BM44" t="str">
            <v>Rappel 07-05-2018</v>
          </cell>
          <cell r="BN44">
            <v>0</v>
          </cell>
          <cell r="BO44">
            <v>0</v>
          </cell>
          <cell r="BP44" t="str">
            <v>-----</v>
          </cell>
          <cell r="BQ44" t="str">
            <v>-----</v>
          </cell>
          <cell r="BR44">
            <v>0</v>
          </cell>
          <cell r="BS44">
            <v>0</v>
          </cell>
          <cell r="BT44" t="str">
            <v>-----</v>
          </cell>
          <cell r="BU44">
            <v>0</v>
          </cell>
          <cell r="BV44">
            <v>0</v>
          </cell>
          <cell r="BW44" t="str">
            <v>-----</v>
          </cell>
          <cell r="BX44">
            <v>0</v>
          </cell>
          <cell r="BY44" t="str">
            <v>-----</v>
          </cell>
          <cell r="BZ44" t="str">
            <v>-----</v>
          </cell>
          <cell r="CA44" t="str">
            <v>-----</v>
          </cell>
          <cell r="CB44">
            <v>0</v>
          </cell>
          <cell r="CC44" t="str">
            <v>-----</v>
          </cell>
          <cell r="CD44" t="str">
            <v>-----</v>
          </cell>
          <cell r="CE44" t="str">
            <v>-----</v>
          </cell>
          <cell r="CF44" t="str">
            <v>-----</v>
          </cell>
        </row>
        <row r="45">
          <cell r="A45" t="str">
            <v>D'AMOURS, Maxime</v>
          </cell>
          <cell r="B45">
            <v>1024442</v>
          </cell>
          <cell r="C45" t="str">
            <v>215511 - Mémoire</v>
          </cell>
          <cell r="D45" t="str">
            <v>maxime.damours@umontreal.ca</v>
          </cell>
          <cell r="E45" t="str">
            <v>2154 - A15</v>
          </cell>
          <cell r="F45" t="str">
            <v>-----</v>
          </cell>
          <cell r="G45" t="str">
            <v>2182 - E18</v>
          </cell>
          <cell r="H45">
            <v>3.9750000000000001</v>
          </cell>
          <cell r="I45" t="str">
            <v>GIRARD, François</v>
          </cell>
          <cell r="J45" t="str">
            <v>DELAGRANGE, Sylvain</v>
          </cell>
          <cell r="K45" t="str">
            <v>GEO6041</v>
          </cell>
          <cell r="L45" t="str">
            <v>Été 2016</v>
          </cell>
          <cell r="M45"/>
          <cell r="N45"/>
          <cell r="O45"/>
          <cell r="P45"/>
          <cell r="Q45"/>
          <cell r="R45"/>
          <cell r="S45" t="str">
            <v>GEO6333</v>
          </cell>
          <cell r="T45" t="str">
            <v>Automne 2015</v>
          </cell>
          <cell r="U45" t="str">
            <v>GEO6341</v>
          </cell>
          <cell r="V45" t="str">
            <v>Automne 2015</v>
          </cell>
          <cell r="W45"/>
          <cell r="X45"/>
          <cell r="Y45"/>
          <cell r="Z45"/>
          <cell r="AA45"/>
          <cell r="AB45"/>
          <cell r="AC45" t="str">
            <v>UQM9070D</v>
          </cell>
          <cell r="AD45" t="str">
            <v>Automne 2015</v>
          </cell>
          <cell r="AE45"/>
          <cell r="AF45"/>
          <cell r="AG45"/>
          <cell r="AH45"/>
          <cell r="AI45"/>
          <cell r="AJ45"/>
          <cell r="AK45"/>
          <cell r="AL45"/>
          <cell r="AM45" t="str">
            <v>GEO6001</v>
          </cell>
          <cell r="AN45" t="str">
            <v>Hiver 2016</v>
          </cell>
          <cell r="AO45" t="str">
            <v>GEO6012</v>
          </cell>
          <cell r="AP45" t="str">
            <v>Hiver 2016</v>
          </cell>
          <cell r="AQ45"/>
          <cell r="AR45"/>
          <cell r="AS45" t="str">
            <v>-----</v>
          </cell>
          <cell r="AT45" t="str">
            <v>-----</v>
          </cell>
          <cell r="AU45" t="str">
            <v>-----</v>
          </cell>
          <cell r="AV45" t="str">
            <v>-----</v>
          </cell>
          <cell r="AW45" t="str">
            <v>-----</v>
          </cell>
          <cell r="AX45" t="str">
            <v>-----</v>
          </cell>
          <cell r="AY45" t="str">
            <v>-----</v>
          </cell>
          <cell r="AZ45" t="str">
            <v>-----</v>
          </cell>
          <cell r="BA45" t="str">
            <v>-----</v>
          </cell>
          <cell r="BB45" t="str">
            <v>-----</v>
          </cell>
          <cell r="BC45">
            <v>0</v>
          </cell>
          <cell r="BD45" t="str">
            <v>Email pour FDC Été 2018 le 07-06-2018</v>
          </cell>
          <cell r="BE45" t="str">
            <v>-----</v>
          </cell>
          <cell r="BF45" t="str">
            <v>Ok</v>
          </cell>
          <cell r="BG45" t="str">
            <v>Ok</v>
          </cell>
          <cell r="BH45" t="str">
            <v>Ok</v>
          </cell>
          <cell r="BI45" t="str">
            <v>Prolongation exceptionnelle?</v>
          </cell>
          <cell r="BJ45">
            <v>0</v>
          </cell>
          <cell r="BK45" t="str">
            <v>05-01-2016</v>
          </cell>
          <cell r="BL45" t="str">
            <v>21-11-2016</v>
          </cell>
          <cell r="BM45" t="str">
            <v>21-11-2016</v>
          </cell>
          <cell r="BN45" t="str">
            <v>N/A</v>
          </cell>
          <cell r="BO45" t="str">
            <v>N/A</v>
          </cell>
          <cell r="BP45" t="str">
            <v>-----</v>
          </cell>
          <cell r="BQ45" t="str">
            <v>-----</v>
          </cell>
          <cell r="BR45">
            <v>0</v>
          </cell>
          <cell r="BS45">
            <v>0</v>
          </cell>
          <cell r="BT45" t="str">
            <v>-----</v>
          </cell>
          <cell r="BU45">
            <v>0</v>
          </cell>
          <cell r="BV45">
            <v>0</v>
          </cell>
          <cell r="BW45" t="str">
            <v>-----</v>
          </cell>
          <cell r="BX45">
            <v>0</v>
          </cell>
          <cell r="BY45" t="str">
            <v>-----</v>
          </cell>
          <cell r="BZ45" t="str">
            <v>-----</v>
          </cell>
          <cell r="CA45" t="str">
            <v>-----</v>
          </cell>
          <cell r="CB45">
            <v>0</v>
          </cell>
          <cell r="CC45" t="str">
            <v>-----</v>
          </cell>
          <cell r="CD45" t="str">
            <v>-----</v>
          </cell>
          <cell r="CE45" t="str">
            <v>-----</v>
          </cell>
          <cell r="CF45" t="str">
            <v>-----</v>
          </cell>
        </row>
        <row r="46">
          <cell r="A46" t="str">
            <v>DALLY-BÉLANGER, Catherine</v>
          </cell>
          <cell r="B46">
            <v>1053687</v>
          </cell>
          <cell r="C46" t="str">
            <v>215511 - Mémoire</v>
          </cell>
          <cell r="D46" t="str">
            <v>catherine.dally-belanger@umontreal.ca</v>
          </cell>
          <cell r="E46" t="str">
            <v>2174 - A17</v>
          </cell>
          <cell r="F46" t="str">
            <v>-----</v>
          </cell>
          <cell r="G46" t="str">
            <v>2192 - E19</v>
          </cell>
          <cell r="H46">
            <v>0</v>
          </cell>
          <cell r="I46" t="str">
            <v>GIRARD, François</v>
          </cell>
          <cell r="J46">
            <v>0</v>
          </cell>
          <cell r="K46" t="str">
            <v>GEO6011</v>
          </cell>
          <cell r="L46" t="str">
            <v>Automne 2017</v>
          </cell>
          <cell r="M46"/>
          <cell r="N46"/>
          <cell r="O46"/>
          <cell r="P46"/>
          <cell r="Q46"/>
          <cell r="R46"/>
          <cell r="S46" t="str">
            <v>GEO6352</v>
          </cell>
          <cell r="T46" t="str">
            <v>Automne 2017</v>
          </cell>
          <cell r="U46"/>
          <cell r="V46"/>
          <cell r="W46"/>
          <cell r="X46"/>
          <cell r="Y46"/>
          <cell r="Z46"/>
          <cell r="AA46"/>
          <cell r="AB46"/>
          <cell r="AC46" t="str">
            <v>UQM9503E</v>
          </cell>
          <cell r="AD46" t="str">
            <v>Automne 2017</v>
          </cell>
          <cell r="AE46"/>
          <cell r="AF46"/>
          <cell r="AG46"/>
          <cell r="AH46"/>
          <cell r="AI46"/>
          <cell r="AJ46"/>
          <cell r="AK46"/>
          <cell r="AL46"/>
          <cell r="AM46" t="str">
            <v>GEO6001</v>
          </cell>
          <cell r="AN46" t="str">
            <v>Hiver 2018</v>
          </cell>
          <cell r="AO46" t="str">
            <v>GEO6012</v>
          </cell>
          <cell r="AP46" t="str">
            <v>Hiver 2018</v>
          </cell>
          <cell r="AQ46"/>
          <cell r="AR46"/>
          <cell r="AS46" t="str">
            <v>-----</v>
          </cell>
          <cell r="AT46" t="str">
            <v>-----</v>
          </cell>
          <cell r="AU46" t="str">
            <v>-----</v>
          </cell>
          <cell r="AV46" t="str">
            <v>-----</v>
          </cell>
          <cell r="AW46" t="str">
            <v>-----</v>
          </cell>
          <cell r="AX46" t="str">
            <v>-----</v>
          </cell>
          <cell r="AY46" t="str">
            <v>-----</v>
          </cell>
          <cell r="AZ46" t="str">
            <v>-----</v>
          </cell>
          <cell r="BA46" t="str">
            <v>-----</v>
          </cell>
          <cell r="BB46" t="str">
            <v>-----</v>
          </cell>
          <cell r="BC46">
            <v>0</v>
          </cell>
          <cell r="BD46">
            <v>0</v>
          </cell>
          <cell r="BE46" t="str">
            <v>-----</v>
          </cell>
          <cell r="BF46" t="str">
            <v>Ok</v>
          </cell>
          <cell r="BG46" t="str">
            <v>Ok</v>
          </cell>
          <cell r="BH46" t="str">
            <v>Ok</v>
          </cell>
          <cell r="BI46">
            <v>0</v>
          </cell>
          <cell r="BJ46">
            <v>0</v>
          </cell>
          <cell r="BK46" t="str">
            <v>02-11-2017</v>
          </cell>
          <cell r="BL46" t="str">
            <v>31-08-2017</v>
          </cell>
          <cell r="BM46" t="str">
            <v>21-03-2018</v>
          </cell>
          <cell r="BN46" t="str">
            <v>N/A</v>
          </cell>
          <cell r="BO46" t="str">
            <v>N/A</v>
          </cell>
          <cell r="BP46" t="str">
            <v>-----</v>
          </cell>
          <cell r="BQ46" t="str">
            <v>-----</v>
          </cell>
          <cell r="BR46">
            <v>0</v>
          </cell>
          <cell r="BS46">
            <v>0</v>
          </cell>
          <cell r="BT46" t="str">
            <v>-----</v>
          </cell>
          <cell r="BU46">
            <v>0</v>
          </cell>
          <cell r="BV46">
            <v>0</v>
          </cell>
          <cell r="BW46" t="str">
            <v>-----</v>
          </cell>
          <cell r="BX46">
            <v>0</v>
          </cell>
          <cell r="BY46" t="str">
            <v>-----</v>
          </cell>
          <cell r="BZ46" t="str">
            <v>-----</v>
          </cell>
          <cell r="CA46" t="str">
            <v>-----</v>
          </cell>
          <cell r="CB46">
            <v>0</v>
          </cell>
          <cell r="CC46" t="str">
            <v>-----</v>
          </cell>
          <cell r="CD46" t="str">
            <v>-----</v>
          </cell>
          <cell r="CE46" t="str">
            <v>-----</v>
          </cell>
          <cell r="CF46" t="str">
            <v>-----</v>
          </cell>
        </row>
        <row r="47">
          <cell r="A47" t="str">
            <v>DE CHAMPLAIN, Philippe</v>
          </cell>
          <cell r="B47">
            <v>986976</v>
          </cell>
          <cell r="C47" t="str">
            <v>215511 - Mémoire</v>
          </cell>
          <cell r="D47" t="str">
            <v xml:space="preserve">philippe.de.champlain@umontreal.ca </v>
          </cell>
          <cell r="E47" t="str">
            <v>2174 - A17</v>
          </cell>
          <cell r="F47" t="str">
            <v>-----</v>
          </cell>
          <cell r="G47" t="str">
            <v>2192 - E19</v>
          </cell>
          <cell r="H47">
            <v>0</v>
          </cell>
          <cell r="I47" t="str">
            <v>COMTOIS, Claude</v>
          </cell>
          <cell r="J47">
            <v>0</v>
          </cell>
          <cell r="K47" t="str">
            <v>GEO6011</v>
          </cell>
          <cell r="L47" t="str">
            <v>Automne 2017</v>
          </cell>
          <cell r="M47"/>
          <cell r="N47"/>
          <cell r="O47"/>
          <cell r="P47"/>
          <cell r="Q47"/>
          <cell r="R47"/>
          <cell r="S47" t="str">
            <v>GEO6352</v>
          </cell>
          <cell r="T47" t="str">
            <v>Automne 2017</v>
          </cell>
          <cell r="U47"/>
          <cell r="V47"/>
          <cell r="W47"/>
          <cell r="X47"/>
          <cell r="Y47"/>
          <cell r="Z47"/>
          <cell r="AA47"/>
          <cell r="AB47"/>
          <cell r="AC47" t="str">
            <v>GEO6283</v>
          </cell>
          <cell r="AD47" t="str">
            <v>Automne 2017</v>
          </cell>
          <cell r="AE47"/>
          <cell r="AF47"/>
          <cell r="AG47"/>
          <cell r="AH47"/>
          <cell r="AI47"/>
          <cell r="AJ47"/>
          <cell r="AK47"/>
          <cell r="AL47"/>
          <cell r="AM47" t="str">
            <v>GEO6001</v>
          </cell>
          <cell r="AN47" t="str">
            <v>Hiver 2018</v>
          </cell>
          <cell r="AO47" t="str">
            <v>GEO6012</v>
          </cell>
          <cell r="AP47" t="str">
            <v>Hiver 2018</v>
          </cell>
          <cell r="AQ47"/>
          <cell r="AR47"/>
          <cell r="AS47" t="str">
            <v>-----</v>
          </cell>
          <cell r="AT47" t="str">
            <v>-----</v>
          </cell>
          <cell r="AU47" t="str">
            <v>-----</v>
          </cell>
          <cell r="AV47" t="str">
            <v>-----</v>
          </cell>
          <cell r="AW47" t="str">
            <v>-----</v>
          </cell>
          <cell r="AX47" t="str">
            <v>-----</v>
          </cell>
          <cell r="AY47" t="str">
            <v>-----</v>
          </cell>
          <cell r="AZ47" t="str">
            <v>-----</v>
          </cell>
          <cell r="BA47" t="str">
            <v>-----</v>
          </cell>
          <cell r="BB47" t="str">
            <v>-----</v>
          </cell>
          <cell r="BC47">
            <v>0</v>
          </cell>
          <cell r="BD47">
            <v>0</v>
          </cell>
          <cell r="BE47" t="str">
            <v>-----</v>
          </cell>
          <cell r="BF47" t="str">
            <v>Ok</v>
          </cell>
          <cell r="BG47" t="str">
            <v>Ok</v>
          </cell>
          <cell r="BH47" t="str">
            <v>Ok</v>
          </cell>
          <cell r="BI47">
            <v>0</v>
          </cell>
          <cell r="BJ47">
            <v>0</v>
          </cell>
          <cell r="BK47" t="str">
            <v>10-04-2018</v>
          </cell>
          <cell r="BL47" t="str">
            <v>31-05-2017</v>
          </cell>
          <cell r="BM47" t="str">
            <v>08-05-2018</v>
          </cell>
          <cell r="BN47" t="str">
            <v>N/A</v>
          </cell>
          <cell r="BO47" t="str">
            <v>N/A</v>
          </cell>
          <cell r="BP47" t="str">
            <v>-----</v>
          </cell>
          <cell r="BQ47" t="str">
            <v>-----</v>
          </cell>
          <cell r="BR47">
            <v>0</v>
          </cell>
          <cell r="BS47">
            <v>0</v>
          </cell>
          <cell r="BT47" t="str">
            <v>-----</v>
          </cell>
          <cell r="BU47">
            <v>0</v>
          </cell>
          <cell r="BV47">
            <v>0</v>
          </cell>
          <cell r="BW47" t="str">
            <v>-----</v>
          </cell>
          <cell r="BX47">
            <v>0</v>
          </cell>
          <cell r="BY47" t="str">
            <v>-----</v>
          </cell>
          <cell r="BZ47" t="str">
            <v>-----</v>
          </cell>
          <cell r="CA47" t="str">
            <v>-----</v>
          </cell>
          <cell r="CB47">
            <v>0</v>
          </cell>
          <cell r="CC47" t="str">
            <v>-----</v>
          </cell>
          <cell r="CD47" t="str">
            <v>-----</v>
          </cell>
          <cell r="CE47" t="str">
            <v>-----</v>
          </cell>
          <cell r="CF47" t="str">
            <v>-----</v>
          </cell>
        </row>
        <row r="48">
          <cell r="A48" t="str">
            <v>DE OLIVEIRA TINÉ, Mariana</v>
          </cell>
          <cell r="B48">
            <v>20030005</v>
          </cell>
          <cell r="C48" t="str">
            <v>215511 - Mémoire</v>
          </cell>
          <cell r="D48" t="str">
            <v>mariana.de.oliveira.tine@umontreal.ca</v>
          </cell>
          <cell r="E48" t="str">
            <v>2151 - H15</v>
          </cell>
          <cell r="F48" t="str">
            <v>-----</v>
          </cell>
          <cell r="G48" t="str">
            <v>2184 - A18</v>
          </cell>
          <cell r="H48">
            <v>3.4</v>
          </cell>
          <cell r="I48" t="str">
            <v>PEREZ, Liliana</v>
          </cell>
          <cell r="J48">
            <v>0</v>
          </cell>
          <cell r="K48" t="str">
            <v>GEO6011</v>
          </cell>
          <cell r="L48" t="str">
            <v>Automne 2015</v>
          </cell>
          <cell r="M48"/>
          <cell r="N48"/>
          <cell r="O48"/>
          <cell r="P48"/>
          <cell r="Q48"/>
          <cell r="R48"/>
          <cell r="S48" t="str">
            <v>GEO6043</v>
          </cell>
          <cell r="T48" t="str">
            <v>Été 2015</v>
          </cell>
          <cell r="U48" t="str">
            <v>GEO6352</v>
          </cell>
          <cell r="V48" t="str">
            <v>Hiver 2015</v>
          </cell>
          <cell r="W48"/>
          <cell r="X48"/>
          <cell r="Y48"/>
          <cell r="Z48"/>
          <cell r="AA48"/>
          <cell r="AB48"/>
          <cell r="AC48" t="str">
            <v>UQM9732E</v>
          </cell>
          <cell r="AD48" t="str">
            <v>Hiver 2015</v>
          </cell>
          <cell r="AE48"/>
          <cell r="AF48"/>
          <cell r="AG48"/>
          <cell r="AH48"/>
          <cell r="AI48"/>
          <cell r="AJ48"/>
          <cell r="AK48"/>
          <cell r="AL48"/>
          <cell r="AM48" t="str">
            <v>GEO6001</v>
          </cell>
          <cell r="AN48" t="str">
            <v>Hiver 2016</v>
          </cell>
          <cell r="AO48" t="str">
            <v>GEO6012</v>
          </cell>
          <cell r="AP48" t="str">
            <v>Hiver 2016</v>
          </cell>
          <cell r="AQ48"/>
          <cell r="AR48"/>
          <cell r="AS48" t="str">
            <v>-----</v>
          </cell>
          <cell r="AT48" t="str">
            <v>-----</v>
          </cell>
          <cell r="AU48" t="str">
            <v>-----</v>
          </cell>
          <cell r="AV48" t="str">
            <v>-----</v>
          </cell>
          <cell r="AW48" t="str">
            <v>-----</v>
          </cell>
          <cell r="AX48" t="str">
            <v>-----</v>
          </cell>
          <cell r="AY48" t="str">
            <v>-----</v>
          </cell>
          <cell r="AZ48" t="str">
            <v>-----</v>
          </cell>
          <cell r="BA48" t="str">
            <v>-----</v>
          </cell>
          <cell r="BB48" t="str">
            <v>-----</v>
          </cell>
          <cell r="BC48">
            <v>0</v>
          </cell>
          <cell r="BD48">
            <v>0</v>
          </cell>
          <cell r="BE48" t="str">
            <v>-----</v>
          </cell>
          <cell r="BF48" t="str">
            <v>Ok</v>
          </cell>
          <cell r="BG48" t="str">
            <v>Ok</v>
          </cell>
          <cell r="BH48" t="str">
            <v>Ok</v>
          </cell>
          <cell r="BI48">
            <v>0</v>
          </cell>
          <cell r="BJ48">
            <v>0</v>
          </cell>
          <cell r="BK48" t="str">
            <v>04-02-2015</v>
          </cell>
          <cell r="BL48" t="str">
            <v>11-09-2015</v>
          </cell>
          <cell r="BM48" t="str">
            <v>11-09-2015</v>
          </cell>
          <cell r="BN48" t="str">
            <v>N/A</v>
          </cell>
          <cell r="BO48" t="str">
            <v>N/A</v>
          </cell>
          <cell r="BP48" t="str">
            <v>-----</v>
          </cell>
          <cell r="BQ48" t="str">
            <v>-----</v>
          </cell>
          <cell r="BR48" t="str">
            <v>24-10-2017</v>
          </cell>
          <cell r="BS48" t="str">
            <v>22-11-2017</v>
          </cell>
          <cell r="BT48" t="str">
            <v>-----</v>
          </cell>
          <cell r="BU48" t="str">
            <v>05-02-2018</v>
          </cell>
          <cell r="BV48" t="str">
            <v>25-04-2017</v>
          </cell>
          <cell r="BW48" t="str">
            <v>-----</v>
          </cell>
          <cell r="BX48">
            <v>0</v>
          </cell>
          <cell r="BY48" t="str">
            <v>-----</v>
          </cell>
          <cell r="BZ48" t="str">
            <v>-----</v>
          </cell>
          <cell r="CA48" t="str">
            <v>-----</v>
          </cell>
          <cell r="CB48">
            <v>0</v>
          </cell>
          <cell r="CC48" t="str">
            <v>-----</v>
          </cell>
          <cell r="CD48" t="str">
            <v>-----</v>
          </cell>
          <cell r="CE48" t="str">
            <v>-----</v>
          </cell>
          <cell r="CF48" t="str">
            <v>-----</v>
          </cell>
        </row>
        <row r="49">
          <cell r="A49" t="str">
            <v>DEMERS, Simon</v>
          </cell>
          <cell r="B49">
            <v>20039488</v>
          </cell>
          <cell r="C49" t="str">
            <v>215511 - Mémoire</v>
          </cell>
          <cell r="D49">
            <v>0</v>
          </cell>
          <cell r="E49" t="str">
            <v>2184 - A18</v>
          </cell>
          <cell r="F49" t="str">
            <v>-----</v>
          </cell>
          <cell r="G49" t="str">
            <v>2202 - E20</v>
          </cell>
          <cell r="H49">
            <v>0</v>
          </cell>
          <cell r="I49" t="str">
            <v>PEREZ, Liliana</v>
          </cell>
          <cell r="J49">
            <v>0</v>
          </cell>
          <cell r="K49" t="str">
            <v>GEO6011</v>
          </cell>
          <cell r="L49" t="str">
            <v>Automne 2018</v>
          </cell>
          <cell r="M49"/>
          <cell r="N49"/>
          <cell r="O49"/>
          <cell r="P49"/>
          <cell r="Q49"/>
          <cell r="R49"/>
          <cell r="S49" t="str">
            <v>GEO6393</v>
          </cell>
          <cell r="T49" t="str">
            <v>Hiver 2019</v>
          </cell>
          <cell r="U49"/>
          <cell r="V49"/>
          <cell r="W49"/>
          <cell r="X49"/>
          <cell r="Y49"/>
          <cell r="Z49"/>
          <cell r="AA49"/>
          <cell r="AB49"/>
          <cell r="AC49" t="str">
            <v>BIO6077</v>
          </cell>
          <cell r="AD49" t="str">
            <v>Automne 2018</v>
          </cell>
          <cell r="AE49"/>
          <cell r="AF49"/>
          <cell r="AG49"/>
          <cell r="AH49"/>
          <cell r="AI49"/>
          <cell r="AJ49"/>
          <cell r="AK49"/>
          <cell r="AL49"/>
          <cell r="AM49"/>
          <cell r="AN49"/>
          <cell r="AO49"/>
          <cell r="AP49"/>
          <cell r="AQ49"/>
          <cell r="AR49"/>
          <cell r="AS49"/>
          <cell r="AT49"/>
          <cell r="AU49"/>
          <cell r="AV49"/>
          <cell r="AW49"/>
          <cell r="AX49"/>
          <cell r="AY49"/>
          <cell r="AZ49"/>
          <cell r="BA49"/>
          <cell r="BB49"/>
          <cell r="BC49">
            <v>0</v>
          </cell>
          <cell r="BD49">
            <v>0</v>
          </cell>
          <cell r="BE49" t="str">
            <v>Bac. Géo. envir. Avec 3,0 avant le 30 septembre 2018</v>
          </cell>
          <cell r="BF49" t="str">
            <v>-----</v>
          </cell>
          <cell r="BG49" t="str">
            <v>-----</v>
          </cell>
          <cell r="BH49" t="str">
            <v>-----</v>
          </cell>
          <cell r="BI49" t="str">
            <v>Ok</v>
          </cell>
          <cell r="BJ49" t="str">
            <v>Ok</v>
          </cell>
          <cell r="BK49" t="str">
            <v>09-05-2018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</row>
        <row r="50">
          <cell r="A50" t="str">
            <v>DUCHESNE, Samuël</v>
          </cell>
          <cell r="B50">
            <v>1049912</v>
          </cell>
          <cell r="C50" t="str">
            <v>215511 - Mémoire</v>
          </cell>
          <cell r="D50" t="str">
            <v>samuel.duchesne@umontreal.ca</v>
          </cell>
          <cell r="E50" t="str">
            <v>2164 - A16</v>
          </cell>
          <cell r="F50" t="str">
            <v>-----</v>
          </cell>
          <cell r="G50" t="str">
            <v>2182 - E18</v>
          </cell>
          <cell r="H50">
            <v>3.7669999999999999</v>
          </cell>
          <cell r="I50" t="str">
            <v>COMTOIS, Claude</v>
          </cell>
          <cell r="J50">
            <v>0</v>
          </cell>
          <cell r="K50" t="str">
            <v>GEO6283</v>
          </cell>
          <cell r="L50" t="str">
            <v>Hiver 2017</v>
          </cell>
          <cell r="M50"/>
          <cell r="N50"/>
          <cell r="O50"/>
          <cell r="P50"/>
          <cell r="Q50"/>
          <cell r="R50"/>
          <cell r="S50" t="str">
            <v>UQM9670E</v>
          </cell>
          <cell r="T50" t="str">
            <v>Automne 2016</v>
          </cell>
          <cell r="U50"/>
          <cell r="V50"/>
          <cell r="W50"/>
          <cell r="X50"/>
          <cell r="Y50"/>
          <cell r="Z50"/>
          <cell r="AA50"/>
          <cell r="AB50"/>
          <cell r="AC50" t="str">
            <v>HEC9046B</v>
          </cell>
          <cell r="AD50" t="str">
            <v>Automne 2016</v>
          </cell>
          <cell r="AE50"/>
          <cell r="AF50"/>
          <cell r="AG50"/>
          <cell r="AH50"/>
          <cell r="AI50"/>
          <cell r="AJ50"/>
          <cell r="AK50"/>
          <cell r="AL50"/>
          <cell r="AM50" t="str">
            <v>GEO6001</v>
          </cell>
          <cell r="AN50" t="str">
            <v>Été 2017</v>
          </cell>
          <cell r="AO50" t="str">
            <v>GEO6012</v>
          </cell>
          <cell r="AP50" t="str">
            <v>Hiver 2017</v>
          </cell>
          <cell r="AQ50"/>
          <cell r="AR50"/>
          <cell r="AS50" t="str">
            <v>-----</v>
          </cell>
          <cell r="AT50" t="str">
            <v>-----</v>
          </cell>
          <cell r="AU50" t="str">
            <v>-----</v>
          </cell>
          <cell r="AV50" t="str">
            <v>-----</v>
          </cell>
          <cell r="AW50" t="str">
            <v>-----</v>
          </cell>
          <cell r="AX50" t="str">
            <v>-----</v>
          </cell>
          <cell r="AY50" t="str">
            <v>-----</v>
          </cell>
          <cell r="AZ50" t="str">
            <v>-----</v>
          </cell>
          <cell r="BA50" t="str">
            <v>-----</v>
          </cell>
          <cell r="BB50" t="str">
            <v>-----</v>
          </cell>
          <cell r="BC50">
            <v>0</v>
          </cell>
          <cell r="BD50" t="str">
            <v>En révision
02-05-2018</v>
          </cell>
          <cell r="BE50" t="str">
            <v>-----</v>
          </cell>
          <cell r="BF50" t="str">
            <v>Ok</v>
          </cell>
          <cell r="BG50" t="str">
            <v>Ok</v>
          </cell>
          <cell r="BH50" t="str">
            <v>-----</v>
          </cell>
          <cell r="BI50">
            <v>0</v>
          </cell>
          <cell r="BJ50">
            <v>0</v>
          </cell>
          <cell r="BK50" t="str">
            <v>10-03-2017</v>
          </cell>
          <cell r="BL50" t="str">
            <v>13-03-2017</v>
          </cell>
          <cell r="BM50" t="str">
            <v>13-03-2017</v>
          </cell>
          <cell r="BN50" t="str">
            <v>N/A</v>
          </cell>
          <cell r="BO50" t="str">
            <v>N/A</v>
          </cell>
          <cell r="BP50" t="str">
            <v>-----</v>
          </cell>
          <cell r="BQ50" t="str">
            <v>-----</v>
          </cell>
          <cell r="BR50" t="str">
            <v>N/A</v>
          </cell>
          <cell r="BS50" t="str">
            <v>31-01-2018</v>
          </cell>
          <cell r="BT50" t="str">
            <v>-----</v>
          </cell>
          <cell r="BU50" t="str">
            <v>20-11-2017</v>
          </cell>
          <cell r="BV50" t="str">
            <v>26-02-2018</v>
          </cell>
          <cell r="BW50" t="str">
            <v>-----</v>
          </cell>
          <cell r="BX50" t="str">
            <v>04-04-2018</v>
          </cell>
          <cell r="BY50" t="str">
            <v>-----</v>
          </cell>
          <cell r="BZ50" t="str">
            <v>-----</v>
          </cell>
          <cell r="CA50" t="str">
            <v>-----</v>
          </cell>
          <cell r="CB50" t="str">
            <v>23-04-2018</v>
          </cell>
          <cell r="CC50" t="str">
            <v>-----</v>
          </cell>
          <cell r="CD50" t="str">
            <v>-----</v>
          </cell>
          <cell r="CE50" t="str">
            <v>-----</v>
          </cell>
          <cell r="CF50" t="str">
            <v>-----</v>
          </cell>
        </row>
        <row r="51">
          <cell r="A51" t="str">
            <v>EL-AMINE, Mariam</v>
          </cell>
          <cell r="B51">
            <v>20016301</v>
          </cell>
          <cell r="C51" t="str">
            <v>215511 - Mémoire</v>
          </cell>
          <cell r="D51">
            <v>0</v>
          </cell>
          <cell r="E51" t="str">
            <v>2184 - A18</v>
          </cell>
          <cell r="F51" t="str">
            <v>-----</v>
          </cell>
          <cell r="G51" t="str">
            <v>2202 - E20</v>
          </cell>
          <cell r="H51">
            <v>0</v>
          </cell>
          <cell r="I51" t="str">
            <v>SONNENTAG, Oliver</v>
          </cell>
          <cell r="J51">
            <v>0</v>
          </cell>
          <cell r="K51"/>
          <cell r="L51"/>
          <cell r="M51"/>
          <cell r="N51"/>
          <cell r="O51"/>
          <cell r="P51"/>
          <cell r="Q51"/>
          <cell r="R51"/>
          <cell r="S51"/>
          <cell r="T51"/>
          <cell r="U51"/>
          <cell r="V51"/>
          <cell r="W51"/>
          <cell r="X51"/>
          <cell r="Y51"/>
          <cell r="Z51"/>
          <cell r="AA51"/>
          <cell r="AB51"/>
          <cell r="AC51"/>
          <cell r="AD51"/>
          <cell r="AE51"/>
          <cell r="AF51"/>
          <cell r="AG51"/>
          <cell r="AH51"/>
          <cell r="AI51"/>
          <cell r="AJ51"/>
          <cell r="AK51"/>
          <cell r="AL51"/>
          <cell r="AM51"/>
          <cell r="AN51"/>
          <cell r="AO51"/>
          <cell r="AP51"/>
          <cell r="AQ51"/>
          <cell r="AR51"/>
          <cell r="AS51"/>
          <cell r="AT51"/>
          <cell r="AU51"/>
          <cell r="AV51"/>
          <cell r="AW51"/>
          <cell r="AX51"/>
          <cell r="AY51"/>
          <cell r="AZ51"/>
          <cell r="BA51"/>
          <cell r="BB51"/>
          <cell r="BC51">
            <v>0</v>
          </cell>
          <cell r="BD51">
            <v>0</v>
          </cell>
          <cell r="BE51" t="str">
            <v>Bac. En physique de l'UDES avec 3,0 avant le 30 septembre 2018</v>
          </cell>
          <cell r="BF51" t="str">
            <v>-----</v>
          </cell>
          <cell r="BG51" t="str">
            <v>-----</v>
          </cell>
          <cell r="BH51" t="str">
            <v>-----</v>
          </cell>
          <cell r="BI51" t="str">
            <v>Ok</v>
          </cell>
          <cell r="BJ51" t="str">
            <v>Ok</v>
          </cell>
          <cell r="BK51" t="str">
            <v>08-05-2018</v>
          </cell>
          <cell r="BL51" t="str">
            <v>17-01-2018</v>
          </cell>
          <cell r="BM51">
            <v>0</v>
          </cell>
          <cell r="BN51">
            <v>0</v>
          </cell>
          <cell r="BO51">
            <v>0</v>
          </cell>
          <cell r="BP51" t="str">
            <v>-----</v>
          </cell>
          <cell r="BQ51" t="str">
            <v>-----</v>
          </cell>
          <cell r="BR51">
            <v>0</v>
          </cell>
          <cell r="BS51">
            <v>0</v>
          </cell>
          <cell r="BT51" t="str">
            <v>-----</v>
          </cell>
          <cell r="BU51">
            <v>0</v>
          </cell>
          <cell r="BV51">
            <v>0</v>
          </cell>
          <cell r="BW51" t="str">
            <v>-----</v>
          </cell>
          <cell r="BX51">
            <v>0</v>
          </cell>
          <cell r="BY51" t="str">
            <v>-----</v>
          </cell>
          <cell r="BZ51" t="str">
            <v>-----</v>
          </cell>
          <cell r="CA51" t="str">
            <v>-----</v>
          </cell>
          <cell r="CB51">
            <v>0</v>
          </cell>
          <cell r="CC51" t="str">
            <v>-----</v>
          </cell>
          <cell r="CD51" t="str">
            <v>-----</v>
          </cell>
          <cell r="CE51" t="str">
            <v>-----</v>
          </cell>
          <cell r="CF51" t="str">
            <v>-----</v>
          </cell>
        </row>
        <row r="52">
          <cell r="A52" t="str">
            <v>EL MAMOUNI, Samira</v>
          </cell>
          <cell r="B52" t="str">
            <v>C6529</v>
          </cell>
          <cell r="C52" t="str">
            <v>215511 - Mémoire</v>
          </cell>
          <cell r="D52" t="str">
            <v>samira.el.mamouni@umontreal.ca</v>
          </cell>
          <cell r="E52" t="str">
            <v>2151 - H15</v>
          </cell>
          <cell r="F52" t="str">
            <v>-----</v>
          </cell>
          <cell r="G52" t="str">
            <v>2174 - A17</v>
          </cell>
          <cell r="H52">
            <v>4</v>
          </cell>
          <cell r="I52" t="str">
            <v>BRYANT, Christopher</v>
          </cell>
          <cell r="J52" t="str">
            <v>KASISI, Robert</v>
          </cell>
          <cell r="K52" t="str">
            <v>GEO6011</v>
          </cell>
          <cell r="L52" t="str">
            <v>Hiver 2015</v>
          </cell>
          <cell r="M52"/>
          <cell r="N52"/>
          <cell r="O52"/>
          <cell r="P52"/>
          <cell r="Q52"/>
          <cell r="R52"/>
          <cell r="S52" t="str">
            <v>GEO6286</v>
          </cell>
          <cell r="T52" t="str">
            <v>Hiver 2015</v>
          </cell>
          <cell r="U52" t="str">
            <v>GEO6295</v>
          </cell>
          <cell r="V52" t="str">
            <v>Hiver 2015</v>
          </cell>
          <cell r="W52"/>
          <cell r="X52"/>
          <cell r="Y52"/>
          <cell r="Z52"/>
          <cell r="AA52"/>
          <cell r="AB52"/>
          <cell r="AC52"/>
          <cell r="AD52"/>
          <cell r="AE52"/>
          <cell r="AF52"/>
          <cell r="AG52"/>
          <cell r="AH52"/>
          <cell r="AI52"/>
          <cell r="AJ52"/>
          <cell r="AK52"/>
          <cell r="AL52"/>
          <cell r="AM52" t="str">
            <v>GEO6001</v>
          </cell>
          <cell r="AN52" t="str">
            <v>Été 2016</v>
          </cell>
          <cell r="AO52" t="str">
            <v>GEO6012</v>
          </cell>
          <cell r="AP52" t="str">
            <v>Hiver 2015</v>
          </cell>
          <cell r="AQ52"/>
          <cell r="AR52"/>
          <cell r="AS52" t="str">
            <v>-----</v>
          </cell>
          <cell r="AT52" t="str">
            <v>-----</v>
          </cell>
          <cell r="AU52" t="str">
            <v>-----</v>
          </cell>
          <cell r="AV52" t="str">
            <v>-----</v>
          </cell>
          <cell r="AW52" t="str">
            <v>-----</v>
          </cell>
          <cell r="AX52" t="str">
            <v>-----</v>
          </cell>
          <cell r="AY52" t="str">
            <v>-----</v>
          </cell>
          <cell r="AZ52" t="str">
            <v>-----</v>
          </cell>
          <cell r="BA52" t="str">
            <v>-----</v>
          </cell>
          <cell r="BB52" t="str">
            <v>-----</v>
          </cell>
          <cell r="BC52">
            <v>0</v>
          </cell>
          <cell r="BD52" t="str">
            <v>En étude
01-05-2018</v>
          </cell>
          <cell r="BE52" t="str">
            <v>-----</v>
          </cell>
          <cell r="BF52" t="str">
            <v>Ok</v>
          </cell>
          <cell r="BG52" t="str">
            <v>Ok</v>
          </cell>
          <cell r="BH52" t="str">
            <v>-----</v>
          </cell>
          <cell r="BI52" t="str">
            <v>-----</v>
          </cell>
          <cell r="BJ52" t="str">
            <v>-----</v>
          </cell>
          <cell r="BK52" t="str">
            <v>14-12-2015</v>
          </cell>
          <cell r="BL52" t="str">
            <v>04-02-2016</v>
          </cell>
          <cell r="BM52" t="str">
            <v>04-02-2016</v>
          </cell>
          <cell r="BN52" t="str">
            <v>05-07-2016</v>
          </cell>
          <cell r="BO52" t="str">
            <v>N/A</v>
          </cell>
          <cell r="BP52" t="str">
            <v>-----</v>
          </cell>
          <cell r="BQ52" t="str">
            <v>-----</v>
          </cell>
          <cell r="BR52">
            <v>0</v>
          </cell>
          <cell r="BS52" t="str">
            <v>05-12-2017</v>
          </cell>
          <cell r="BT52" t="str">
            <v>-----</v>
          </cell>
          <cell r="BU52" t="str">
            <v>15-09-2017</v>
          </cell>
          <cell r="BV52" t="str">
            <v>20-12-2017</v>
          </cell>
          <cell r="BW52" t="str">
            <v>-----</v>
          </cell>
          <cell r="BX52" t="str">
            <v>05-04-2018</v>
          </cell>
          <cell r="BY52" t="str">
            <v>-----</v>
          </cell>
          <cell r="BZ52" t="str">
            <v>-----</v>
          </cell>
          <cell r="CA52" t="str">
            <v>-----</v>
          </cell>
          <cell r="CB52" t="str">
            <v>27-04-2018</v>
          </cell>
          <cell r="CC52" t="str">
            <v>-----</v>
          </cell>
          <cell r="CD52" t="str">
            <v>-----</v>
          </cell>
          <cell r="CE52" t="str">
            <v>-----</v>
          </cell>
          <cell r="CF52" t="str">
            <v>-----</v>
          </cell>
        </row>
        <row r="53">
          <cell r="A53" t="str">
            <v>FEIZABADI, Mohsen</v>
          </cell>
          <cell r="B53">
            <v>20112168</v>
          </cell>
          <cell r="C53" t="str">
            <v>215511 - Mémoire</v>
          </cell>
          <cell r="D53">
            <v>0</v>
          </cell>
          <cell r="E53" t="str">
            <v>2184 - A18</v>
          </cell>
          <cell r="F53" t="str">
            <v>-----</v>
          </cell>
          <cell r="G53" t="str">
            <v>2202 - E20</v>
          </cell>
          <cell r="H53">
            <v>0</v>
          </cell>
          <cell r="I53" t="str">
            <v>CAVAYAS, François</v>
          </cell>
          <cell r="J53">
            <v>0</v>
          </cell>
          <cell r="K53" t="str">
            <v>GEO6011</v>
          </cell>
          <cell r="L53" t="str">
            <v>Automne 2018</v>
          </cell>
          <cell r="M53"/>
          <cell r="N53"/>
          <cell r="O53"/>
          <cell r="P53"/>
          <cell r="Q53"/>
          <cell r="R53"/>
          <cell r="S53" t="str">
            <v>GEO6333</v>
          </cell>
          <cell r="T53" t="str">
            <v>Automne 2017</v>
          </cell>
          <cell r="U53" t="str">
            <v>GEO6350</v>
          </cell>
          <cell r="V53" t="str">
            <v>Hiver 2018</v>
          </cell>
          <cell r="W53"/>
          <cell r="X53"/>
          <cell r="Y53"/>
          <cell r="Z53"/>
          <cell r="AA53"/>
          <cell r="AB53"/>
          <cell r="AC53"/>
          <cell r="AD53"/>
          <cell r="AE53"/>
          <cell r="AF53"/>
          <cell r="AG53"/>
          <cell r="AH53"/>
          <cell r="AI53"/>
          <cell r="AJ53"/>
          <cell r="AK53"/>
          <cell r="AL53"/>
          <cell r="AM53" t="str">
            <v>GEO6001</v>
          </cell>
          <cell r="AN53" t="str">
            <v>Hiver 2019</v>
          </cell>
          <cell r="AO53" t="str">
            <v>GEO6012</v>
          </cell>
          <cell r="AP53" t="str">
            <v>Hiver 2019</v>
          </cell>
          <cell r="AQ53"/>
          <cell r="AR53"/>
          <cell r="AS53"/>
          <cell r="AT53"/>
          <cell r="AU53"/>
          <cell r="AV53"/>
          <cell r="AW53"/>
          <cell r="AX53"/>
          <cell r="AY53"/>
          <cell r="AZ53"/>
          <cell r="BA53"/>
          <cell r="BB53"/>
          <cell r="BC53">
            <v>0</v>
          </cell>
          <cell r="BD53">
            <v>0</v>
          </cell>
          <cell r="BE53" t="str">
            <v>-----</v>
          </cell>
          <cell r="BF53" t="str">
            <v>-----</v>
          </cell>
          <cell r="BG53" t="str">
            <v>-----</v>
          </cell>
          <cell r="BH53" t="str">
            <v>-----</v>
          </cell>
          <cell r="BI53">
            <v>0</v>
          </cell>
          <cell r="BJ53">
            <v>0</v>
          </cell>
          <cell r="BK53" t="str">
            <v>envoyé à l'étudiante le 07-06-2018</v>
          </cell>
          <cell r="BL53" t="str">
            <v>30-01-2018</v>
          </cell>
          <cell r="BM53">
            <v>0</v>
          </cell>
          <cell r="BN53">
            <v>0</v>
          </cell>
          <cell r="BO53">
            <v>0</v>
          </cell>
          <cell r="BP53" t="str">
            <v>-----</v>
          </cell>
          <cell r="BQ53" t="str">
            <v>-----</v>
          </cell>
          <cell r="BR53">
            <v>0</v>
          </cell>
          <cell r="BS53">
            <v>0</v>
          </cell>
          <cell r="BT53" t="str">
            <v>-----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</row>
        <row r="54">
          <cell r="A54" t="str">
            <v>FERNANDEZ PEREDA, Olivia</v>
          </cell>
          <cell r="B54">
            <v>1048039</v>
          </cell>
          <cell r="C54" t="str">
            <v>215511 - Mémoire</v>
          </cell>
          <cell r="D54" t="str">
            <v>olivia.fernandez@umontreal.ca</v>
          </cell>
          <cell r="E54" t="str">
            <v>2151 - H15</v>
          </cell>
          <cell r="F54" t="str">
            <v>-----</v>
          </cell>
          <cell r="G54" t="str">
            <v>2181 - H18</v>
          </cell>
          <cell r="H54">
            <v>3.7</v>
          </cell>
          <cell r="I54" t="str">
            <v>FURLONG, Kathryn</v>
          </cell>
          <cell r="J54">
            <v>0</v>
          </cell>
          <cell r="K54" t="str">
            <v>GEO6011</v>
          </cell>
          <cell r="L54" t="str">
            <v>Automne 2015</v>
          </cell>
          <cell r="M54"/>
          <cell r="N54"/>
          <cell r="O54"/>
          <cell r="P54"/>
          <cell r="Q54"/>
          <cell r="R54"/>
          <cell r="S54" t="str">
            <v xml:space="preserve">EDD6040 </v>
          </cell>
          <cell r="T54" t="str">
            <v>Automne 2015</v>
          </cell>
          <cell r="U54"/>
          <cell r="V54"/>
          <cell r="W54"/>
          <cell r="X54"/>
          <cell r="Y54"/>
          <cell r="Z54"/>
          <cell r="AA54"/>
          <cell r="AB54"/>
          <cell r="AC54" t="str">
            <v>SOL6930</v>
          </cell>
          <cell r="AD54" t="str">
            <v>Hiver 2015</v>
          </cell>
          <cell r="AE54"/>
          <cell r="AF54"/>
          <cell r="AG54"/>
          <cell r="AH54"/>
          <cell r="AI54"/>
          <cell r="AJ54"/>
          <cell r="AK54"/>
          <cell r="AL54"/>
          <cell r="AM54" t="str">
            <v>GEO6001</v>
          </cell>
          <cell r="AN54" t="str">
            <v>Hiver 2015</v>
          </cell>
          <cell r="AO54" t="str">
            <v>GEO6012</v>
          </cell>
          <cell r="AP54" t="str">
            <v>Hiver 2015</v>
          </cell>
          <cell r="AQ54"/>
          <cell r="AR54"/>
          <cell r="AS54" t="str">
            <v>-----</v>
          </cell>
          <cell r="AT54" t="str">
            <v>-----</v>
          </cell>
          <cell r="AU54" t="str">
            <v>-----</v>
          </cell>
          <cell r="AV54" t="str">
            <v>-----</v>
          </cell>
          <cell r="AW54" t="str">
            <v>-----</v>
          </cell>
          <cell r="AX54" t="str">
            <v>-----</v>
          </cell>
          <cell r="AY54" t="str">
            <v>-----</v>
          </cell>
          <cell r="AZ54" t="str">
            <v>-----</v>
          </cell>
          <cell r="BA54" t="str">
            <v>-----</v>
          </cell>
          <cell r="BB54" t="str">
            <v>-----</v>
          </cell>
          <cell r="BC54">
            <v>0</v>
          </cell>
          <cell r="BD54" t="str">
            <v>En correction majeure jusqu'au 5 décembre 2018</v>
          </cell>
          <cell r="BE54" t="str">
            <v>-----</v>
          </cell>
          <cell r="BF54" t="str">
            <v>Ok</v>
          </cell>
          <cell r="BG54" t="str">
            <v>OK</v>
          </cell>
          <cell r="BH54" t="str">
            <v>Ok</v>
          </cell>
          <cell r="BI54">
            <v>0</v>
          </cell>
          <cell r="BJ54">
            <v>0</v>
          </cell>
          <cell r="BK54" t="str">
            <v>04-12-2014</v>
          </cell>
          <cell r="BL54" t="str">
            <v>02-09-2014</v>
          </cell>
          <cell r="BM54" t="str">
            <v>04-09-2015</v>
          </cell>
          <cell r="BN54" t="str">
            <v>04-03-2015</v>
          </cell>
          <cell r="BO54" t="str">
            <v>N/A</v>
          </cell>
          <cell r="BP54" t="str">
            <v>-----</v>
          </cell>
          <cell r="BQ54" t="str">
            <v>-----</v>
          </cell>
          <cell r="BR54">
            <v>0</v>
          </cell>
          <cell r="BS54" t="str">
            <v>12-04-2018</v>
          </cell>
          <cell r="BT54" t="str">
            <v>-----</v>
          </cell>
          <cell r="BU54" t="str">
            <v>26-02-2018</v>
          </cell>
          <cell r="BV54">
            <v>0</v>
          </cell>
          <cell r="BW54" t="str">
            <v>-----</v>
          </cell>
          <cell r="BX54" t="str">
            <v>05-06-2018</v>
          </cell>
          <cell r="BY54" t="str">
            <v>-----</v>
          </cell>
          <cell r="BZ54" t="str">
            <v>-----</v>
          </cell>
          <cell r="CA54" t="str">
            <v>-----</v>
          </cell>
          <cell r="CB54">
            <v>0</v>
          </cell>
          <cell r="CC54" t="str">
            <v>-----</v>
          </cell>
          <cell r="CD54" t="str">
            <v>-----</v>
          </cell>
          <cell r="CE54" t="str">
            <v>-----</v>
          </cell>
          <cell r="CF54" t="str">
            <v>-----</v>
          </cell>
        </row>
        <row r="55">
          <cell r="A55" t="str">
            <v>GAUVIN-BOURDON, Phillipe</v>
          </cell>
          <cell r="B55">
            <v>20002517</v>
          </cell>
          <cell r="C55" t="str">
            <v>215511 - Mémoire</v>
          </cell>
          <cell r="D55" t="str">
            <v>phillipe.gauvin-bourdon@umontreal.ca</v>
          </cell>
          <cell r="E55" t="str">
            <v>2174 - A17</v>
          </cell>
          <cell r="F55" t="str">
            <v>-----</v>
          </cell>
          <cell r="G55" t="str">
            <v>2192 - E19</v>
          </cell>
          <cell r="H55">
            <v>0</v>
          </cell>
          <cell r="I55" t="str">
            <v>KING, James Stephan</v>
          </cell>
          <cell r="J55" t="str">
            <v>PEREZ, Liliana</v>
          </cell>
          <cell r="K55" t="str">
            <v>GEO6011</v>
          </cell>
          <cell r="L55" t="str">
            <v>Automne 2017</v>
          </cell>
          <cell r="M55"/>
          <cell r="N55"/>
          <cell r="O55"/>
          <cell r="P55"/>
          <cell r="Q55"/>
          <cell r="R55"/>
          <cell r="S55" t="str">
            <v>GEO6148</v>
          </cell>
          <cell r="T55" t="str">
            <v>Automne 2017</v>
          </cell>
          <cell r="U55" t="str">
            <v>GEO6341</v>
          </cell>
          <cell r="V55" t="str">
            <v>Automne 2017 (ATN)</v>
          </cell>
          <cell r="W55"/>
          <cell r="X55"/>
          <cell r="Y55"/>
          <cell r="Z55"/>
          <cell r="AA55"/>
          <cell r="AB55"/>
          <cell r="AC55"/>
          <cell r="AD55"/>
          <cell r="AE55"/>
          <cell r="AF55"/>
          <cell r="AG55"/>
          <cell r="AH55"/>
          <cell r="AI55"/>
          <cell r="AJ55"/>
          <cell r="AK55"/>
          <cell r="AL55"/>
          <cell r="AM55" t="str">
            <v>GEO6001</v>
          </cell>
          <cell r="AN55" t="str">
            <v>Hiver 2018</v>
          </cell>
          <cell r="AO55" t="str">
            <v>GEO6012</v>
          </cell>
          <cell r="AP55" t="str">
            <v>Hiver 2018</v>
          </cell>
          <cell r="AQ55"/>
          <cell r="AR55"/>
          <cell r="AS55" t="str">
            <v>-----</v>
          </cell>
          <cell r="AT55" t="str">
            <v>-----</v>
          </cell>
          <cell r="AU55" t="str">
            <v>-----</v>
          </cell>
          <cell r="AV55" t="str">
            <v>-----</v>
          </cell>
          <cell r="AW55" t="str">
            <v>-----</v>
          </cell>
          <cell r="AX55" t="str">
            <v>-----</v>
          </cell>
          <cell r="AY55" t="str">
            <v>-----</v>
          </cell>
          <cell r="AZ55" t="str">
            <v>-----</v>
          </cell>
          <cell r="BA55" t="str">
            <v>-----</v>
          </cell>
          <cell r="BB55" t="str">
            <v>-----</v>
          </cell>
          <cell r="BC55">
            <v>0</v>
          </cell>
          <cell r="BD55">
            <v>0</v>
          </cell>
          <cell r="BE55" t="str">
            <v>-----</v>
          </cell>
          <cell r="BF55" t="str">
            <v>Ok</v>
          </cell>
          <cell r="BG55" t="str">
            <v>OK</v>
          </cell>
          <cell r="BH55" t="str">
            <v>Ok</v>
          </cell>
          <cell r="BI55">
            <v>0</v>
          </cell>
          <cell r="BJ55">
            <v>0</v>
          </cell>
          <cell r="BK55" t="str">
            <v>01-02-2017</v>
          </cell>
          <cell r="BL55" t="str">
            <v>01-02-2017</v>
          </cell>
          <cell r="BM55" t="str">
            <v>31-05-2018</v>
          </cell>
          <cell r="BN55" t="str">
            <v>N/A</v>
          </cell>
          <cell r="BO55" t="str">
            <v>N/A</v>
          </cell>
          <cell r="BP55" t="str">
            <v>-----</v>
          </cell>
          <cell r="BQ55" t="str">
            <v>-----</v>
          </cell>
          <cell r="BR55">
            <v>0</v>
          </cell>
          <cell r="BS55">
            <v>0</v>
          </cell>
          <cell r="BT55" t="str">
            <v>-----</v>
          </cell>
          <cell r="BU55">
            <v>0</v>
          </cell>
          <cell r="BV55">
            <v>0</v>
          </cell>
          <cell r="BW55" t="str">
            <v>-----</v>
          </cell>
          <cell r="BX55">
            <v>0</v>
          </cell>
          <cell r="BY55" t="str">
            <v>-----</v>
          </cell>
          <cell r="BZ55" t="str">
            <v>-----</v>
          </cell>
          <cell r="CA55" t="str">
            <v>-----</v>
          </cell>
          <cell r="CB55">
            <v>0</v>
          </cell>
          <cell r="CC55" t="str">
            <v>-----</v>
          </cell>
          <cell r="CD55" t="str">
            <v>-----</v>
          </cell>
          <cell r="CE55" t="str">
            <v>-----</v>
          </cell>
          <cell r="CF55" t="str">
            <v>-----</v>
          </cell>
        </row>
        <row r="56">
          <cell r="A56" t="str">
            <v>GIRARDIN, Patricia</v>
          </cell>
          <cell r="B56">
            <v>20044752</v>
          </cell>
          <cell r="C56" t="str">
            <v>215511 - Mémoire</v>
          </cell>
          <cell r="D56">
            <v>0</v>
          </cell>
          <cell r="E56" t="str">
            <v>2184 - A18</v>
          </cell>
          <cell r="F56" t="str">
            <v>-----</v>
          </cell>
          <cell r="G56" t="str">
            <v>2202 - E20</v>
          </cell>
          <cell r="H56">
            <v>0</v>
          </cell>
          <cell r="I56" t="str">
            <v>GIRARD, François</v>
          </cell>
          <cell r="J56">
            <v>0</v>
          </cell>
          <cell r="K56"/>
          <cell r="L56"/>
          <cell r="M56"/>
          <cell r="N56"/>
          <cell r="O56"/>
          <cell r="P56"/>
          <cell r="Q56"/>
          <cell r="R56"/>
          <cell r="S56"/>
          <cell r="T56"/>
          <cell r="U56"/>
          <cell r="V56"/>
          <cell r="W56"/>
          <cell r="X56"/>
          <cell r="Y56"/>
          <cell r="Z56"/>
          <cell r="AA56"/>
          <cell r="AB56"/>
          <cell r="AC56"/>
          <cell r="AD56"/>
          <cell r="AE56"/>
          <cell r="AF56"/>
          <cell r="AG56"/>
          <cell r="AH56"/>
          <cell r="AI56"/>
          <cell r="AJ56"/>
          <cell r="AK56"/>
          <cell r="AL56"/>
          <cell r="AM56"/>
          <cell r="AN56"/>
          <cell r="AO56"/>
          <cell r="AP56"/>
          <cell r="AQ56"/>
          <cell r="AR56"/>
          <cell r="AS56"/>
          <cell r="AT56"/>
          <cell r="AU56"/>
          <cell r="AV56"/>
          <cell r="AW56"/>
          <cell r="AX56"/>
          <cell r="AY56"/>
          <cell r="AZ56"/>
          <cell r="BA56"/>
          <cell r="BB56"/>
          <cell r="BC56">
            <v>0</v>
          </cell>
          <cell r="BD56" t="str">
            <v>ABA???</v>
          </cell>
          <cell r="BE56" t="str">
            <v>Bac. Géo. envir. Avec 3,0 avant le 30 septembre 2018</v>
          </cell>
          <cell r="BF56" t="str">
            <v>-----</v>
          </cell>
          <cell r="BG56" t="str">
            <v>-----</v>
          </cell>
          <cell r="BH56" t="str">
            <v>-----</v>
          </cell>
          <cell r="BI56">
            <v>0</v>
          </cell>
          <cell r="BJ56">
            <v>0</v>
          </cell>
          <cell r="BK56">
            <v>0</v>
          </cell>
          <cell r="BL56" t="str">
            <v>24-01-2018</v>
          </cell>
          <cell r="BM56">
            <v>0</v>
          </cell>
          <cell r="BN56">
            <v>0</v>
          </cell>
          <cell r="BO56" t="str">
            <v>N/A</v>
          </cell>
          <cell r="BP56" t="str">
            <v>-----</v>
          </cell>
          <cell r="BQ56" t="str">
            <v>-----</v>
          </cell>
          <cell r="BR56">
            <v>0</v>
          </cell>
          <cell r="BS56">
            <v>0</v>
          </cell>
          <cell r="BT56" t="str">
            <v>-----</v>
          </cell>
          <cell r="BU56">
            <v>0</v>
          </cell>
          <cell r="BV56">
            <v>0</v>
          </cell>
          <cell r="BW56" t="str">
            <v>-----</v>
          </cell>
          <cell r="BX56">
            <v>0</v>
          </cell>
          <cell r="BY56" t="str">
            <v>-----</v>
          </cell>
          <cell r="BZ56" t="str">
            <v>-----</v>
          </cell>
          <cell r="CA56" t="str">
            <v>-----</v>
          </cell>
          <cell r="CB56">
            <v>0</v>
          </cell>
          <cell r="CC56" t="str">
            <v>-----</v>
          </cell>
          <cell r="CD56" t="str">
            <v>-----</v>
          </cell>
          <cell r="CE56" t="str">
            <v>-----</v>
          </cell>
          <cell r="CF56" t="str">
            <v>-----</v>
          </cell>
        </row>
        <row r="57">
          <cell r="A57" t="str">
            <v>KATAN, Jeffrey</v>
          </cell>
          <cell r="B57">
            <v>20108257</v>
          </cell>
          <cell r="C57" t="str">
            <v>215511 - Mémoire</v>
          </cell>
          <cell r="D57">
            <v>0</v>
          </cell>
          <cell r="E57" t="str">
            <v>2184 - A18</v>
          </cell>
          <cell r="F57" t="str">
            <v>-----</v>
          </cell>
          <cell r="G57" t="str">
            <v>2202 - E20</v>
          </cell>
          <cell r="H57">
            <v>0</v>
          </cell>
          <cell r="I57" t="str">
            <v>PEREZ, Liliana</v>
          </cell>
          <cell r="J57">
            <v>0</v>
          </cell>
          <cell r="K57" t="str">
            <v>GEO6011</v>
          </cell>
          <cell r="L57" t="str">
            <v>Automne 2018</v>
          </cell>
          <cell r="M57"/>
          <cell r="N57"/>
          <cell r="O57"/>
          <cell r="P57"/>
          <cell r="Q57"/>
          <cell r="R57"/>
          <cell r="S57" t="str">
            <v>GEO6393</v>
          </cell>
          <cell r="T57" t="str">
            <v>Hiver 2019</v>
          </cell>
          <cell r="U57"/>
          <cell r="V57"/>
          <cell r="W57"/>
          <cell r="X57"/>
          <cell r="Y57"/>
          <cell r="Z57"/>
          <cell r="AA57"/>
          <cell r="AB57"/>
          <cell r="AC57" t="str">
            <v>BIO6077</v>
          </cell>
          <cell r="AD57" t="str">
            <v>Automne 2018</v>
          </cell>
          <cell r="AE57"/>
          <cell r="AF57"/>
          <cell r="AG57"/>
          <cell r="AH57"/>
          <cell r="AI57"/>
          <cell r="AJ57"/>
          <cell r="AK57"/>
          <cell r="AL57"/>
          <cell r="AM57" t="str">
            <v>GEO6001</v>
          </cell>
          <cell r="AN57" t="str">
            <v>Hiver 2019</v>
          </cell>
          <cell r="AO57" t="str">
            <v>GEO6012</v>
          </cell>
          <cell r="AP57" t="str">
            <v>Hiver 2019</v>
          </cell>
          <cell r="AQ57"/>
          <cell r="AR57"/>
          <cell r="AS57"/>
          <cell r="AT57"/>
          <cell r="AU57"/>
          <cell r="AV57"/>
          <cell r="AW57"/>
          <cell r="AX57"/>
          <cell r="AY57"/>
          <cell r="AZ57"/>
          <cell r="BA57"/>
          <cell r="BB57"/>
          <cell r="BC57">
            <v>0</v>
          </cell>
          <cell r="BD57">
            <v>0</v>
          </cell>
          <cell r="BE57" t="str">
            <v>-----</v>
          </cell>
          <cell r="BF57" t="str">
            <v>-----</v>
          </cell>
          <cell r="BG57" t="str">
            <v>-----</v>
          </cell>
          <cell r="BH57" t="str">
            <v>-----</v>
          </cell>
          <cell r="BI57" t="str">
            <v>OK</v>
          </cell>
          <cell r="BJ57" t="str">
            <v>OK</v>
          </cell>
          <cell r="BK57" t="str">
            <v>09-05-2018</v>
          </cell>
          <cell r="BL57" t="str">
            <v>29-01-2018</v>
          </cell>
          <cell r="BM57">
            <v>0</v>
          </cell>
          <cell r="BN57">
            <v>0</v>
          </cell>
          <cell r="BO57">
            <v>0</v>
          </cell>
          <cell r="BP57" t="str">
            <v>-----</v>
          </cell>
          <cell r="BQ57" t="str">
            <v>-----</v>
          </cell>
          <cell r="BR57">
            <v>0</v>
          </cell>
          <cell r="BS57">
            <v>0</v>
          </cell>
          <cell r="BT57" t="str">
            <v>-----</v>
          </cell>
          <cell r="BU57">
            <v>0</v>
          </cell>
          <cell r="BV57">
            <v>0</v>
          </cell>
          <cell r="BW57" t="str">
            <v>-----</v>
          </cell>
          <cell r="BX57">
            <v>0</v>
          </cell>
          <cell r="BY57" t="str">
            <v>-----</v>
          </cell>
          <cell r="BZ57" t="str">
            <v>-----</v>
          </cell>
          <cell r="CA57" t="str">
            <v>-----</v>
          </cell>
          <cell r="CB57">
            <v>0</v>
          </cell>
          <cell r="CC57" t="str">
            <v>-----</v>
          </cell>
          <cell r="CD57" t="str">
            <v>-----</v>
          </cell>
          <cell r="CE57" t="str">
            <v>-----</v>
          </cell>
          <cell r="CF57" t="str">
            <v>-----</v>
          </cell>
        </row>
        <row r="58">
          <cell r="A58" t="str">
            <v>KINGSBURY, Antoine</v>
          </cell>
          <cell r="B58">
            <v>1025824</v>
          </cell>
          <cell r="C58" t="str">
            <v>215511 - Mémoire</v>
          </cell>
          <cell r="D58" t="str">
            <v>antoine.kingsbury@umontreal.ca</v>
          </cell>
          <cell r="E58" t="str">
            <v>2171 - H17</v>
          </cell>
          <cell r="F58" t="str">
            <v>-----</v>
          </cell>
          <cell r="G58" t="str">
            <v>2184 - A18</v>
          </cell>
          <cell r="H58">
            <v>3.5670000000000002</v>
          </cell>
          <cell r="I58" t="str">
            <v>COMTOIS, Claude</v>
          </cell>
          <cell r="J58">
            <v>0</v>
          </cell>
          <cell r="K58" t="str">
            <v>GEO6283</v>
          </cell>
          <cell r="L58" t="str">
            <v>Hiver 2017</v>
          </cell>
          <cell r="M58"/>
          <cell r="N58"/>
          <cell r="O58"/>
          <cell r="P58"/>
          <cell r="Q58"/>
          <cell r="R58"/>
          <cell r="S58" t="str">
            <v>UQM9670E</v>
          </cell>
          <cell r="T58" t="str">
            <v>Hiver 2017</v>
          </cell>
          <cell r="U58"/>
          <cell r="V58"/>
          <cell r="W58"/>
          <cell r="X58"/>
          <cell r="Y58"/>
          <cell r="Z58"/>
          <cell r="AA58"/>
          <cell r="AB58"/>
          <cell r="AC58" t="str">
            <v xml:space="preserve">HEC9046B </v>
          </cell>
          <cell r="AD58" t="str">
            <v>Hiver 2017</v>
          </cell>
          <cell r="AE58"/>
          <cell r="AF58"/>
          <cell r="AG58"/>
          <cell r="AH58"/>
          <cell r="AI58"/>
          <cell r="AJ58"/>
          <cell r="AK58"/>
          <cell r="AL58"/>
          <cell r="AM58" t="str">
            <v>GEO6001</v>
          </cell>
          <cell r="AN58" t="str">
            <v>Été 2017</v>
          </cell>
          <cell r="AO58" t="str">
            <v>GEO6012</v>
          </cell>
          <cell r="AP58" t="str">
            <v>Hiver 2017</v>
          </cell>
          <cell r="AQ58"/>
          <cell r="AR58"/>
          <cell r="AS58" t="str">
            <v>-----</v>
          </cell>
          <cell r="AT58" t="str">
            <v>-----</v>
          </cell>
          <cell r="AU58" t="str">
            <v>-----</v>
          </cell>
          <cell r="AV58" t="str">
            <v>-----</v>
          </cell>
          <cell r="AW58" t="str">
            <v>-----</v>
          </cell>
          <cell r="AX58" t="str">
            <v>-----</v>
          </cell>
          <cell r="AY58" t="str">
            <v>-----</v>
          </cell>
          <cell r="AZ58" t="str">
            <v>-----</v>
          </cell>
          <cell r="BA58" t="str">
            <v>-----</v>
          </cell>
          <cell r="BB58" t="str">
            <v>-----</v>
          </cell>
          <cell r="BC58">
            <v>0</v>
          </cell>
          <cell r="BD58">
            <v>0</v>
          </cell>
          <cell r="BE58" t="str">
            <v>-----</v>
          </cell>
          <cell r="BF58" t="str">
            <v>Ok</v>
          </cell>
          <cell r="BG58" t="str">
            <v>OK</v>
          </cell>
          <cell r="BH58" t="str">
            <v>Ok</v>
          </cell>
          <cell r="BI58">
            <v>0</v>
          </cell>
          <cell r="BJ58">
            <v>0</v>
          </cell>
          <cell r="BK58" t="str">
            <v>10-03-2017</v>
          </cell>
          <cell r="BL58" t="str">
            <v>13-03-2017</v>
          </cell>
          <cell r="BM58" t="str">
            <v>13-03-2017</v>
          </cell>
          <cell r="BN58" t="str">
            <v>N/A</v>
          </cell>
          <cell r="BO58">
            <v>0</v>
          </cell>
          <cell r="BP58" t="str">
            <v>-----</v>
          </cell>
          <cell r="BQ58" t="str">
            <v>-----</v>
          </cell>
          <cell r="BR58">
            <v>0</v>
          </cell>
          <cell r="BS58">
            <v>0</v>
          </cell>
          <cell r="BT58" t="str">
            <v>-----</v>
          </cell>
          <cell r="BU58">
            <v>0</v>
          </cell>
          <cell r="BV58">
            <v>0</v>
          </cell>
          <cell r="BW58" t="str">
            <v>-----</v>
          </cell>
          <cell r="BX58">
            <v>0</v>
          </cell>
          <cell r="BY58" t="str">
            <v>-----</v>
          </cell>
          <cell r="BZ58" t="str">
            <v>-----</v>
          </cell>
          <cell r="CA58" t="str">
            <v>-----</v>
          </cell>
          <cell r="CB58">
            <v>0</v>
          </cell>
          <cell r="CC58" t="str">
            <v>-----</v>
          </cell>
          <cell r="CD58" t="str">
            <v>-----</v>
          </cell>
          <cell r="CE58" t="str">
            <v>-----</v>
          </cell>
          <cell r="CF58" t="str">
            <v>-----</v>
          </cell>
        </row>
        <row r="59">
          <cell r="A59" t="str">
            <v>LAROSE, Laurence</v>
          </cell>
          <cell r="B59">
            <v>990599</v>
          </cell>
          <cell r="C59" t="str">
            <v>215511 - Mémoire</v>
          </cell>
          <cell r="D59">
            <v>0</v>
          </cell>
          <cell r="E59" t="str">
            <v>2174 - A17</v>
          </cell>
          <cell r="F59" t="str">
            <v>-----</v>
          </cell>
          <cell r="G59" t="str">
            <v>2192 - E19</v>
          </cell>
          <cell r="H59">
            <v>3.6</v>
          </cell>
          <cell r="I59" t="str">
            <v>GIRARD, François</v>
          </cell>
          <cell r="J59" t="str">
            <v>DELAGRANGE, Sylvain</v>
          </cell>
          <cell r="K59" t="str">
            <v>GEO6011</v>
          </cell>
          <cell r="L59" t="str">
            <v>Automne 2014</v>
          </cell>
          <cell r="M59"/>
          <cell r="N59"/>
          <cell r="O59"/>
          <cell r="P59"/>
          <cell r="Q59"/>
          <cell r="R59"/>
          <cell r="S59" t="str">
            <v>GEO6043</v>
          </cell>
          <cell r="T59" t="str">
            <v>Hiver 2015</v>
          </cell>
          <cell r="U59"/>
          <cell r="V59"/>
          <cell r="W59"/>
          <cell r="X59"/>
          <cell r="Y59"/>
          <cell r="Z59"/>
          <cell r="AA59"/>
          <cell r="AB59"/>
          <cell r="AC59" t="str">
            <v>BIO6077</v>
          </cell>
          <cell r="AD59" t="str">
            <v>Automne 2014</v>
          </cell>
          <cell r="AE59"/>
          <cell r="AF59"/>
          <cell r="AG59"/>
          <cell r="AH59"/>
          <cell r="AI59"/>
          <cell r="AJ59"/>
          <cell r="AK59"/>
          <cell r="AL59"/>
          <cell r="AM59" t="str">
            <v>GEO6001</v>
          </cell>
          <cell r="AN59" t="str">
            <v>Hiver 2015</v>
          </cell>
          <cell r="AO59" t="str">
            <v>GEO6012</v>
          </cell>
          <cell r="AP59" t="str">
            <v>Hiver 2015</v>
          </cell>
          <cell r="AQ59" t="str">
            <v>GEO6003</v>
          </cell>
          <cell r="AR59" t="str">
            <v>Automne 2015 (ATN)</v>
          </cell>
          <cell r="AS59" t="str">
            <v>-----</v>
          </cell>
          <cell r="AT59" t="str">
            <v>-----</v>
          </cell>
          <cell r="AU59" t="str">
            <v>-----</v>
          </cell>
          <cell r="AV59" t="str">
            <v>-----</v>
          </cell>
          <cell r="AW59" t="str">
            <v>-----</v>
          </cell>
          <cell r="AX59" t="str">
            <v>-----</v>
          </cell>
          <cell r="AY59" t="str">
            <v>-----</v>
          </cell>
          <cell r="AZ59" t="str">
            <v>-----</v>
          </cell>
          <cell r="BA59" t="str">
            <v>-----</v>
          </cell>
          <cell r="BB59" t="str">
            <v>-----</v>
          </cell>
          <cell r="BC59">
            <v>0</v>
          </cell>
          <cell r="BD59" t="str">
            <v>En corrections majeures</v>
          </cell>
          <cell r="BE59" t="str">
            <v>-----</v>
          </cell>
          <cell r="BF59" t="str">
            <v>Ok</v>
          </cell>
          <cell r="BG59" t="str">
            <v>OK</v>
          </cell>
          <cell r="BH59" t="str">
            <v>Ok</v>
          </cell>
          <cell r="BI59" t="str">
            <v>-----</v>
          </cell>
          <cell r="BJ59" t="str">
            <v>-----</v>
          </cell>
          <cell r="BK59" t="str">
            <v>15-12-2015</v>
          </cell>
          <cell r="BL59" t="str">
            <v>18-03-2015</v>
          </cell>
          <cell r="BM59" t="str">
            <v>18-03-2015</v>
          </cell>
          <cell r="BN59" t="str">
            <v>N/A</v>
          </cell>
          <cell r="BO59" t="str">
            <v>N/A</v>
          </cell>
          <cell r="BP59" t="str">
            <v>-----</v>
          </cell>
          <cell r="BQ59" t="str">
            <v>-----</v>
          </cell>
          <cell r="BR59" t="str">
            <v>13-07-2017</v>
          </cell>
          <cell r="BS59" t="str">
            <v>25-04-2017</v>
          </cell>
          <cell r="BT59" t="str">
            <v>-----</v>
          </cell>
          <cell r="BU59" t="str">
            <v>21-06-2017</v>
          </cell>
          <cell r="BV59" t="str">
            <v>10-11-2017</v>
          </cell>
          <cell r="BW59" t="str">
            <v>-----</v>
          </cell>
          <cell r="BX59" t="str">
            <v>24-01-2018</v>
          </cell>
          <cell r="BY59" t="str">
            <v>-----</v>
          </cell>
          <cell r="BZ59" t="str">
            <v>-----</v>
          </cell>
          <cell r="CA59" t="str">
            <v>-----</v>
          </cell>
          <cell r="CB59">
            <v>0</v>
          </cell>
          <cell r="CC59" t="str">
            <v>-----</v>
          </cell>
          <cell r="CD59" t="str">
            <v>-----</v>
          </cell>
          <cell r="CE59" t="str">
            <v>-----</v>
          </cell>
          <cell r="CF59" t="str">
            <v>-----</v>
          </cell>
        </row>
        <row r="60">
          <cell r="A60" t="str">
            <v>LEBEL DESROSIERS, Simon</v>
          </cell>
          <cell r="B60">
            <v>1025870</v>
          </cell>
          <cell r="C60" t="str">
            <v>215511 - Mémoire</v>
          </cell>
          <cell r="D60" t="str">
            <v xml:space="preserve">simon.lebel.desrosiers@umontreal.ca </v>
          </cell>
          <cell r="E60" t="str">
            <v>2174 - A17</v>
          </cell>
          <cell r="F60" t="str">
            <v>-----</v>
          </cell>
          <cell r="G60" t="str">
            <v>2192 - E19</v>
          </cell>
          <cell r="H60">
            <v>0</v>
          </cell>
          <cell r="I60" t="str">
            <v>BLARQUEZ, Olivier</v>
          </cell>
          <cell r="J60" t="str">
            <v>BÉLANGER, Nicolas</v>
          </cell>
          <cell r="K60" t="str">
            <v>GEO6011</v>
          </cell>
          <cell r="L60" t="str">
            <v>Automne 2017</v>
          </cell>
          <cell r="M60"/>
          <cell r="N60"/>
          <cell r="O60"/>
          <cell r="P60"/>
          <cell r="Q60"/>
          <cell r="R60"/>
          <cell r="S60"/>
          <cell r="T60"/>
          <cell r="U60"/>
          <cell r="V60"/>
          <cell r="W60"/>
          <cell r="X60"/>
          <cell r="Y60"/>
          <cell r="Z60"/>
          <cell r="AA60"/>
          <cell r="AB60"/>
          <cell r="AC60"/>
          <cell r="AD60"/>
          <cell r="AE60"/>
          <cell r="AF60"/>
          <cell r="AG60"/>
          <cell r="AH60"/>
          <cell r="AI60"/>
          <cell r="AJ60"/>
          <cell r="AK60"/>
          <cell r="AL60"/>
          <cell r="AM60" t="str">
            <v>GEO6001</v>
          </cell>
          <cell r="AN60" t="str">
            <v>Hiver 2018</v>
          </cell>
          <cell r="AO60" t="str">
            <v>GEO6012</v>
          </cell>
          <cell r="AP60" t="str">
            <v>Hiver 2018</v>
          </cell>
          <cell r="AQ60"/>
          <cell r="AR60"/>
          <cell r="AS60" t="str">
            <v>-----</v>
          </cell>
          <cell r="AT60" t="str">
            <v>-----</v>
          </cell>
          <cell r="AU60" t="str">
            <v>-----</v>
          </cell>
          <cell r="AV60" t="str">
            <v>-----</v>
          </cell>
          <cell r="AW60" t="str">
            <v>-----</v>
          </cell>
          <cell r="AX60" t="str">
            <v>-----</v>
          </cell>
          <cell r="AY60" t="str">
            <v>-----</v>
          </cell>
          <cell r="AZ60" t="str">
            <v>-----</v>
          </cell>
          <cell r="BA60" t="str">
            <v>-----</v>
          </cell>
          <cell r="BB60" t="str">
            <v>-----</v>
          </cell>
          <cell r="BC60">
            <v>0</v>
          </cell>
          <cell r="BD60">
            <v>0</v>
          </cell>
          <cell r="BE60" t="str">
            <v>-----</v>
          </cell>
          <cell r="BF60" t="str">
            <v>Ok</v>
          </cell>
          <cell r="BG60" t="str">
            <v>OK</v>
          </cell>
          <cell r="BH60" t="str">
            <v>Ok</v>
          </cell>
          <cell r="BI60">
            <v>0</v>
          </cell>
          <cell r="BJ60">
            <v>0</v>
          </cell>
          <cell r="BK60" t="str">
            <v>Email 30-10-2017</v>
          </cell>
          <cell r="BL60" t="str">
            <v>11-09-2017</v>
          </cell>
          <cell r="BM60" t="str">
            <v>Rappel 07-05-2018</v>
          </cell>
          <cell r="BN60">
            <v>0</v>
          </cell>
          <cell r="BO60">
            <v>0</v>
          </cell>
          <cell r="BP60" t="str">
            <v>-----</v>
          </cell>
          <cell r="BQ60" t="str">
            <v>-----</v>
          </cell>
          <cell r="BR60">
            <v>0</v>
          </cell>
          <cell r="BS60">
            <v>0</v>
          </cell>
          <cell r="BT60" t="str">
            <v>-----</v>
          </cell>
          <cell r="BU60">
            <v>0</v>
          </cell>
          <cell r="BV60">
            <v>0</v>
          </cell>
          <cell r="BW60" t="str">
            <v>-----</v>
          </cell>
          <cell r="BX60">
            <v>0</v>
          </cell>
          <cell r="BY60" t="str">
            <v>-----</v>
          </cell>
          <cell r="BZ60" t="str">
            <v>-----</v>
          </cell>
          <cell r="CA60" t="str">
            <v>-----</v>
          </cell>
          <cell r="CB60">
            <v>0</v>
          </cell>
          <cell r="CC60" t="str">
            <v>-----</v>
          </cell>
          <cell r="CD60" t="str">
            <v>-----</v>
          </cell>
          <cell r="CE60" t="str">
            <v>-----</v>
          </cell>
          <cell r="CF60" t="str">
            <v>-----</v>
          </cell>
        </row>
        <row r="61">
          <cell r="A61" t="str">
            <v>LEVASSEUR, Nicholas</v>
          </cell>
          <cell r="B61">
            <v>1057394</v>
          </cell>
          <cell r="C61" t="str">
            <v>215511 - Mémoire</v>
          </cell>
          <cell r="D61" t="str">
            <v>nicholas.levasseur@umontreal.ca</v>
          </cell>
          <cell r="E61" t="str">
            <v>2171 - H17</v>
          </cell>
          <cell r="F61" t="str">
            <v>-----</v>
          </cell>
          <cell r="G61" t="str">
            <v>2184 - A18</v>
          </cell>
          <cell r="H61">
            <v>3.85</v>
          </cell>
          <cell r="I61" t="str">
            <v>RIOUX, Sébastien</v>
          </cell>
          <cell r="J61">
            <v>0</v>
          </cell>
          <cell r="K61" t="str">
            <v>GEO6011</v>
          </cell>
          <cell r="L61" t="str">
            <v>Automne 2017</v>
          </cell>
          <cell r="M61"/>
          <cell r="N61"/>
          <cell r="O61"/>
          <cell r="P61"/>
          <cell r="Q61"/>
          <cell r="R61"/>
          <cell r="S61" t="str">
            <v>GEO6147</v>
          </cell>
          <cell r="T61" t="str">
            <v>Hiver 2017</v>
          </cell>
          <cell r="U61" t="str">
            <v>GEO6291</v>
          </cell>
          <cell r="V61" t="str">
            <v>Hiver 2017</v>
          </cell>
          <cell r="W61"/>
          <cell r="X61"/>
          <cell r="Y61"/>
          <cell r="Z61"/>
          <cell r="AA61"/>
          <cell r="AB61"/>
          <cell r="AC61"/>
          <cell r="AD61"/>
          <cell r="AE61"/>
          <cell r="AF61"/>
          <cell r="AG61"/>
          <cell r="AH61"/>
          <cell r="AI61"/>
          <cell r="AJ61"/>
          <cell r="AK61"/>
          <cell r="AL61"/>
          <cell r="AM61" t="str">
            <v>GEO6001</v>
          </cell>
          <cell r="AN61" t="str">
            <v>Hiver 2018</v>
          </cell>
          <cell r="AO61" t="str">
            <v>GEO6012</v>
          </cell>
          <cell r="AP61" t="str">
            <v>Hiver 2018</v>
          </cell>
          <cell r="AQ61"/>
          <cell r="AR61"/>
          <cell r="AS61" t="str">
            <v>-----</v>
          </cell>
          <cell r="AT61" t="str">
            <v>-----</v>
          </cell>
          <cell r="AU61" t="str">
            <v>-----</v>
          </cell>
          <cell r="AV61" t="str">
            <v>-----</v>
          </cell>
          <cell r="AW61" t="str">
            <v>-----</v>
          </cell>
          <cell r="AX61" t="str">
            <v>-----</v>
          </cell>
          <cell r="AY61" t="str">
            <v>-----</v>
          </cell>
          <cell r="AZ61" t="str">
            <v>-----</v>
          </cell>
          <cell r="BA61" t="str">
            <v>-----</v>
          </cell>
          <cell r="BB61" t="str">
            <v>-----</v>
          </cell>
          <cell r="BC61">
            <v>0</v>
          </cell>
          <cell r="BD61">
            <v>0</v>
          </cell>
          <cell r="BE61" t="str">
            <v>-----</v>
          </cell>
          <cell r="BF61" t="str">
            <v>Ok</v>
          </cell>
          <cell r="BG61" t="str">
            <v>OK</v>
          </cell>
          <cell r="BH61" t="str">
            <v>Ok</v>
          </cell>
          <cell r="BI61">
            <v>0</v>
          </cell>
          <cell r="BJ61">
            <v>0</v>
          </cell>
          <cell r="BK61" t="str">
            <v>23-02-2017</v>
          </cell>
          <cell r="BL61" t="str">
            <v>21-09-2016</v>
          </cell>
          <cell r="BM61" t="str">
            <v>28-08-2017</v>
          </cell>
          <cell r="BN61" t="str">
            <v>à venir</v>
          </cell>
          <cell r="BO61" t="str">
            <v>N/A</v>
          </cell>
          <cell r="BP61" t="str">
            <v>-----</v>
          </cell>
          <cell r="BQ61" t="str">
            <v>-----</v>
          </cell>
          <cell r="BR61">
            <v>0</v>
          </cell>
          <cell r="BS61">
            <v>0</v>
          </cell>
          <cell r="BT61" t="str">
            <v>-----</v>
          </cell>
          <cell r="BU61">
            <v>0</v>
          </cell>
          <cell r="BV61">
            <v>0</v>
          </cell>
          <cell r="BW61" t="str">
            <v>-----</v>
          </cell>
          <cell r="BX61">
            <v>0</v>
          </cell>
          <cell r="BY61" t="str">
            <v>-----</v>
          </cell>
          <cell r="BZ61" t="str">
            <v>-----</v>
          </cell>
          <cell r="CA61" t="str">
            <v>-----</v>
          </cell>
          <cell r="CB61">
            <v>0</v>
          </cell>
          <cell r="CC61" t="str">
            <v>-----</v>
          </cell>
          <cell r="CD61" t="str">
            <v>-----</v>
          </cell>
          <cell r="CE61" t="str">
            <v>-----</v>
          </cell>
          <cell r="CF61" t="str">
            <v>-----</v>
          </cell>
        </row>
        <row r="62">
          <cell r="A62" t="str">
            <v>LÉPINE-DUBOIS, Alexe</v>
          </cell>
          <cell r="B62">
            <v>1006125</v>
          </cell>
          <cell r="C62" t="str">
            <v>215511 - Mémoire</v>
          </cell>
          <cell r="D62" t="str">
            <v>alexe.lepine-dubois@umontreal.ca</v>
          </cell>
          <cell r="E62" t="str">
            <v>2161 - H16</v>
          </cell>
          <cell r="F62" t="str">
            <v>-----</v>
          </cell>
          <cell r="G62" t="str">
            <v>2184 - A18</v>
          </cell>
          <cell r="H62">
            <v>4.3</v>
          </cell>
          <cell r="I62" t="str">
            <v>HERRMANN, Thora Martina</v>
          </cell>
          <cell r="J62" t="str">
            <v>PODMORE, Julie</v>
          </cell>
          <cell r="K62" t="str">
            <v>GEO6011</v>
          </cell>
          <cell r="L62" t="str">
            <v>Automne 2016</v>
          </cell>
          <cell r="M62"/>
          <cell r="N62"/>
          <cell r="O62"/>
          <cell r="P62"/>
          <cell r="Q62"/>
          <cell r="R62"/>
          <cell r="S62" t="str">
            <v>GEO6291</v>
          </cell>
          <cell r="T62" t="str">
            <v>Hiver 2016</v>
          </cell>
          <cell r="U62"/>
          <cell r="V62"/>
          <cell r="W62"/>
          <cell r="X62"/>
          <cell r="Y62"/>
          <cell r="Z62"/>
          <cell r="AA62"/>
          <cell r="AB62"/>
          <cell r="AC62" t="str">
            <v xml:space="preserve">GEO6043 </v>
          </cell>
          <cell r="AD62" t="str">
            <v>Hiver 2016</v>
          </cell>
          <cell r="AE62"/>
          <cell r="AF62"/>
          <cell r="AG62"/>
          <cell r="AH62"/>
          <cell r="AI62"/>
          <cell r="AJ62"/>
          <cell r="AK62"/>
          <cell r="AL62"/>
          <cell r="AM62" t="str">
            <v>GEO6001</v>
          </cell>
          <cell r="AN62" t="str">
            <v>Automne 2016</v>
          </cell>
          <cell r="AO62" t="str">
            <v>GEO6012</v>
          </cell>
          <cell r="AP62" t="str">
            <v>Hiver 2017</v>
          </cell>
          <cell r="AQ62"/>
          <cell r="AR62"/>
          <cell r="AS62" t="str">
            <v>-----</v>
          </cell>
          <cell r="AT62" t="str">
            <v>-----</v>
          </cell>
          <cell r="AU62" t="str">
            <v>-----</v>
          </cell>
          <cell r="AV62" t="str">
            <v>-----</v>
          </cell>
          <cell r="AW62" t="str">
            <v>-----</v>
          </cell>
          <cell r="AX62" t="str">
            <v>-----</v>
          </cell>
          <cell r="AY62" t="str">
            <v>-----</v>
          </cell>
          <cell r="AZ62" t="str">
            <v>-----</v>
          </cell>
          <cell r="BA62" t="str">
            <v>-----</v>
          </cell>
          <cell r="BB62" t="str">
            <v>-----</v>
          </cell>
          <cell r="BC62">
            <v>0</v>
          </cell>
          <cell r="BD62">
            <v>0</v>
          </cell>
          <cell r="BE62" t="str">
            <v>-----</v>
          </cell>
          <cell r="BF62" t="str">
            <v>Ok</v>
          </cell>
          <cell r="BG62" t="str">
            <v>OK</v>
          </cell>
          <cell r="BH62" t="str">
            <v>Ok</v>
          </cell>
          <cell r="BI62">
            <v>0</v>
          </cell>
          <cell r="BJ62" t="str">
            <v>Prolongation exceptionnelle?</v>
          </cell>
          <cell r="BK62" t="str">
            <v>05-01-2016</v>
          </cell>
          <cell r="BL62" t="str">
            <v>05-01-2016</v>
          </cell>
          <cell r="BM62" t="str">
            <v>16-01-2017</v>
          </cell>
          <cell r="BN62" t="str">
            <v>20-05-2016</v>
          </cell>
          <cell r="BO62" t="str">
            <v>13-04-2017</v>
          </cell>
          <cell r="BP62" t="str">
            <v>-----</v>
          </cell>
          <cell r="BQ62" t="str">
            <v>-----</v>
          </cell>
          <cell r="BR62" t="str">
            <v>16-05-2017</v>
          </cell>
          <cell r="BS62">
            <v>0</v>
          </cell>
          <cell r="BT62" t="str">
            <v>-----</v>
          </cell>
          <cell r="BU62">
            <v>0</v>
          </cell>
          <cell r="BV62">
            <v>0</v>
          </cell>
          <cell r="BW62" t="str">
            <v>-----</v>
          </cell>
          <cell r="BX62">
            <v>0</v>
          </cell>
          <cell r="BY62" t="str">
            <v>-----</v>
          </cell>
          <cell r="BZ62" t="str">
            <v>-----</v>
          </cell>
          <cell r="CA62" t="str">
            <v>-----</v>
          </cell>
          <cell r="CB62">
            <v>0</v>
          </cell>
          <cell r="CC62" t="str">
            <v>-----</v>
          </cell>
          <cell r="CD62" t="str">
            <v>-----</v>
          </cell>
          <cell r="CE62" t="str">
            <v>-----</v>
          </cell>
          <cell r="CF62" t="str">
            <v>-----</v>
          </cell>
        </row>
        <row r="63">
          <cell r="A63" t="str">
            <v>MAJOR, Philippe</v>
          </cell>
          <cell r="B63">
            <v>20015129</v>
          </cell>
          <cell r="C63" t="str">
            <v>215511 - Mémoire</v>
          </cell>
          <cell r="D63" t="str">
            <v>philippe.major.2@umontreal.ca</v>
          </cell>
          <cell r="E63" t="str">
            <v>2174 - A17</v>
          </cell>
          <cell r="F63" t="str">
            <v>-----</v>
          </cell>
          <cell r="G63" t="str">
            <v>2192 - E19</v>
          </cell>
          <cell r="H63">
            <v>0</v>
          </cell>
          <cell r="I63" t="str">
            <v>TALBOT, Julie</v>
          </cell>
          <cell r="J63" t="str">
            <v>MARANGER, Roxane</v>
          </cell>
          <cell r="K63" t="str">
            <v>GEO6011</v>
          </cell>
          <cell r="L63" t="str">
            <v>Automne 2017</v>
          </cell>
          <cell r="M63"/>
          <cell r="N63"/>
          <cell r="O63"/>
          <cell r="P63"/>
          <cell r="Q63"/>
          <cell r="R63"/>
          <cell r="S63" t="str">
            <v>GEO6043</v>
          </cell>
          <cell r="T63" t="str">
            <v>Hiver 2018</v>
          </cell>
          <cell r="U63"/>
          <cell r="V63"/>
          <cell r="W63"/>
          <cell r="X63"/>
          <cell r="Y63"/>
          <cell r="Z63"/>
          <cell r="AA63"/>
          <cell r="AB63"/>
          <cell r="AC63" t="str">
            <v>BIO6077</v>
          </cell>
          <cell r="AD63" t="str">
            <v>Automne 2017</v>
          </cell>
          <cell r="AE63"/>
          <cell r="AF63"/>
          <cell r="AG63"/>
          <cell r="AH63"/>
          <cell r="AI63"/>
          <cell r="AJ63"/>
          <cell r="AK63"/>
          <cell r="AL63"/>
          <cell r="AM63" t="str">
            <v>GEO6001</v>
          </cell>
          <cell r="AN63" t="str">
            <v>Hiver 2018</v>
          </cell>
          <cell r="AO63" t="str">
            <v>GEO6012</v>
          </cell>
          <cell r="AP63" t="str">
            <v>Hiver 2018</v>
          </cell>
          <cell r="AQ63"/>
          <cell r="AR63"/>
          <cell r="AS63" t="str">
            <v>-----</v>
          </cell>
          <cell r="AT63" t="str">
            <v>-----</v>
          </cell>
          <cell r="AU63" t="str">
            <v>-----</v>
          </cell>
          <cell r="AV63" t="str">
            <v>-----</v>
          </cell>
          <cell r="AW63" t="str">
            <v>-----</v>
          </cell>
          <cell r="AX63" t="str">
            <v>-----</v>
          </cell>
          <cell r="AY63" t="str">
            <v>-----</v>
          </cell>
          <cell r="AZ63" t="str">
            <v>-----</v>
          </cell>
          <cell r="BA63" t="str">
            <v>-----</v>
          </cell>
          <cell r="BB63" t="str">
            <v>-----</v>
          </cell>
          <cell r="BC63">
            <v>0</v>
          </cell>
          <cell r="BD63">
            <v>0</v>
          </cell>
          <cell r="BE63" t="str">
            <v>-----</v>
          </cell>
          <cell r="BF63" t="str">
            <v>Ok</v>
          </cell>
          <cell r="BG63" t="str">
            <v>OK</v>
          </cell>
          <cell r="BH63" t="str">
            <v>Ok</v>
          </cell>
          <cell r="BI63">
            <v>0</v>
          </cell>
          <cell r="BJ63">
            <v>0</v>
          </cell>
          <cell r="BK63" t="str">
            <v>11-09-2017</v>
          </cell>
          <cell r="BL63" t="str">
            <v>19-04-2017</v>
          </cell>
          <cell r="BM63" t="str">
            <v>07-05-2018</v>
          </cell>
          <cell r="BN63" t="str">
            <v>N/A</v>
          </cell>
          <cell r="BO63" t="str">
            <v>N/A</v>
          </cell>
          <cell r="BP63" t="str">
            <v>-----</v>
          </cell>
          <cell r="BQ63" t="str">
            <v>-----</v>
          </cell>
          <cell r="BR63">
            <v>0</v>
          </cell>
          <cell r="BS63">
            <v>0</v>
          </cell>
          <cell r="BT63" t="str">
            <v>-----</v>
          </cell>
          <cell r="BU63">
            <v>0</v>
          </cell>
          <cell r="BV63">
            <v>0</v>
          </cell>
          <cell r="BW63" t="str">
            <v>-----</v>
          </cell>
          <cell r="BX63">
            <v>0</v>
          </cell>
          <cell r="BY63" t="str">
            <v>-----</v>
          </cell>
          <cell r="BZ63" t="str">
            <v>-----</v>
          </cell>
          <cell r="CA63" t="str">
            <v>-----</v>
          </cell>
          <cell r="CB63">
            <v>0</v>
          </cell>
          <cell r="CC63" t="str">
            <v>-----</v>
          </cell>
          <cell r="CD63" t="str">
            <v>-----</v>
          </cell>
          <cell r="CE63" t="str">
            <v>-----</v>
          </cell>
          <cell r="CF63" t="str">
            <v>-----</v>
          </cell>
        </row>
        <row r="64">
          <cell r="A64" t="str">
            <v>McDUFF, Marie-Claude</v>
          </cell>
          <cell r="B64">
            <v>20004277</v>
          </cell>
          <cell r="C64" t="str">
            <v>215511 - Mémoire</v>
          </cell>
          <cell r="D64" t="str">
            <v>marie-claude.mcduff@umontreal.ca</v>
          </cell>
          <cell r="E64" t="str">
            <v>2174 - A17</v>
          </cell>
          <cell r="F64" t="str">
            <v>-----</v>
          </cell>
          <cell r="G64" t="str">
            <v>2192 - E19</v>
          </cell>
          <cell r="H64">
            <v>0</v>
          </cell>
          <cell r="I64" t="str">
            <v>GIRARD, François</v>
          </cell>
          <cell r="J64">
            <v>0</v>
          </cell>
          <cell r="K64" t="str">
            <v>GEO6011</v>
          </cell>
          <cell r="L64" t="str">
            <v>Automne 2017</v>
          </cell>
          <cell r="M64"/>
          <cell r="N64"/>
          <cell r="O64"/>
          <cell r="P64"/>
          <cell r="Q64"/>
          <cell r="R64"/>
          <cell r="S64" t="str">
            <v>GEO6041</v>
          </cell>
          <cell r="T64" t="str">
            <v>Automne 2017</v>
          </cell>
          <cell r="U64" t="str">
            <v>GEO6350</v>
          </cell>
          <cell r="V64" t="str">
            <v>Hiver 2018</v>
          </cell>
          <cell r="W64"/>
          <cell r="X64"/>
          <cell r="Y64"/>
          <cell r="Z64"/>
          <cell r="AA64"/>
          <cell r="AB64"/>
          <cell r="AC64" t="str">
            <v>BIO6077</v>
          </cell>
          <cell r="AD64" t="str">
            <v>Automne 2017</v>
          </cell>
          <cell r="AE64"/>
          <cell r="AF64"/>
          <cell r="AG64"/>
          <cell r="AH64"/>
          <cell r="AI64"/>
          <cell r="AJ64"/>
          <cell r="AK64"/>
          <cell r="AL64"/>
          <cell r="AM64" t="str">
            <v>GEO6001</v>
          </cell>
          <cell r="AN64" t="str">
            <v>Hiver 2018</v>
          </cell>
          <cell r="AO64" t="str">
            <v>GEO6012</v>
          </cell>
          <cell r="AP64" t="str">
            <v>Hiver 2018</v>
          </cell>
          <cell r="AQ64"/>
          <cell r="AR64"/>
          <cell r="AS64" t="str">
            <v>-----</v>
          </cell>
          <cell r="AT64" t="str">
            <v>-----</v>
          </cell>
          <cell r="AU64" t="str">
            <v>-----</v>
          </cell>
          <cell r="AV64" t="str">
            <v>-----</v>
          </cell>
          <cell r="AW64" t="str">
            <v>-----</v>
          </cell>
          <cell r="AX64" t="str">
            <v>-----</v>
          </cell>
          <cell r="AY64" t="str">
            <v>-----</v>
          </cell>
          <cell r="AZ64" t="str">
            <v>-----</v>
          </cell>
          <cell r="BA64" t="str">
            <v>-----</v>
          </cell>
          <cell r="BB64" t="str">
            <v>-----</v>
          </cell>
          <cell r="BC64">
            <v>0</v>
          </cell>
          <cell r="BD64">
            <v>0</v>
          </cell>
          <cell r="BE64" t="str">
            <v>-----</v>
          </cell>
          <cell r="BF64" t="str">
            <v>Ok</v>
          </cell>
          <cell r="BG64" t="str">
            <v>OK</v>
          </cell>
          <cell r="BH64" t="str">
            <v>Ok</v>
          </cell>
          <cell r="BI64">
            <v>0</v>
          </cell>
          <cell r="BJ64">
            <v>0</v>
          </cell>
          <cell r="BK64" t="str">
            <v>17-08-2017</v>
          </cell>
          <cell r="BL64" t="str">
            <v>31-01-2017</v>
          </cell>
          <cell r="BM64" t="str">
            <v>31-05-2018</v>
          </cell>
          <cell r="BN64" t="str">
            <v>N/A</v>
          </cell>
          <cell r="BO64" t="str">
            <v>N/A</v>
          </cell>
          <cell r="BP64" t="str">
            <v>-----</v>
          </cell>
          <cell r="BQ64" t="str">
            <v>-----</v>
          </cell>
          <cell r="BR64">
            <v>0</v>
          </cell>
          <cell r="BS64">
            <v>0</v>
          </cell>
          <cell r="BT64" t="str">
            <v>-----</v>
          </cell>
          <cell r="BU64">
            <v>0</v>
          </cell>
          <cell r="BV64">
            <v>0</v>
          </cell>
          <cell r="BW64" t="str">
            <v>-----</v>
          </cell>
          <cell r="BX64">
            <v>0</v>
          </cell>
          <cell r="BY64" t="str">
            <v>-----</v>
          </cell>
          <cell r="BZ64" t="str">
            <v>-----</v>
          </cell>
          <cell r="CA64" t="str">
            <v>-----</v>
          </cell>
          <cell r="CB64">
            <v>0</v>
          </cell>
          <cell r="CC64" t="str">
            <v>-----</v>
          </cell>
          <cell r="CD64" t="str">
            <v>-----</v>
          </cell>
          <cell r="CE64" t="str">
            <v>-----</v>
          </cell>
          <cell r="CF64" t="str">
            <v>-----</v>
          </cell>
        </row>
        <row r="65">
          <cell r="A65" t="str">
            <v>MEJRI, Karim</v>
          </cell>
          <cell r="B65">
            <v>20060333</v>
          </cell>
          <cell r="C65" t="str">
            <v>215511 - Mémoire</v>
          </cell>
          <cell r="D65" t="str">
            <v>karim.mejri@umontreal.ca</v>
          </cell>
          <cell r="E65" t="str">
            <v>2161 - H16</v>
          </cell>
          <cell r="F65" t="str">
            <v>-----</v>
          </cell>
          <cell r="G65" t="str">
            <v>2184 - A18</v>
          </cell>
          <cell r="H65">
            <v>3.6</v>
          </cell>
          <cell r="I65" t="str">
            <v>CAVAYAS, François</v>
          </cell>
          <cell r="J65">
            <v>0</v>
          </cell>
          <cell r="K65" t="str">
            <v>GEO6011</v>
          </cell>
          <cell r="L65" t="str">
            <v>Automne 2016</v>
          </cell>
          <cell r="M65"/>
          <cell r="N65"/>
          <cell r="O65"/>
          <cell r="P65"/>
          <cell r="Q65"/>
          <cell r="R65"/>
          <cell r="S65" t="str">
            <v>GEO6149</v>
          </cell>
          <cell r="T65" t="str">
            <v>Hiver 2016</v>
          </cell>
          <cell r="U65" t="str">
            <v>GEO6352</v>
          </cell>
          <cell r="V65" t="str">
            <v>Hiver 2016</v>
          </cell>
          <cell r="W65"/>
          <cell r="X65"/>
          <cell r="Y65"/>
          <cell r="Z65"/>
          <cell r="AA65"/>
          <cell r="AB65"/>
          <cell r="AC65" t="str">
            <v>UQM9942E</v>
          </cell>
          <cell r="AD65" t="str">
            <v>Été 2016</v>
          </cell>
          <cell r="AE65"/>
          <cell r="AF65"/>
          <cell r="AG65"/>
          <cell r="AH65"/>
          <cell r="AI65"/>
          <cell r="AJ65"/>
          <cell r="AK65"/>
          <cell r="AL65"/>
          <cell r="AM65" t="str">
            <v>GEO6001</v>
          </cell>
          <cell r="AN65" t="str">
            <v>Automne 2016</v>
          </cell>
          <cell r="AO65" t="str">
            <v>GEO6012</v>
          </cell>
          <cell r="AP65" t="str">
            <v>Hiver 2017</v>
          </cell>
          <cell r="AQ65"/>
          <cell r="AR65"/>
          <cell r="AS65" t="str">
            <v>-----</v>
          </cell>
          <cell r="AT65" t="str">
            <v>-----</v>
          </cell>
          <cell r="AU65" t="str">
            <v>-----</v>
          </cell>
          <cell r="AV65" t="str">
            <v>-----</v>
          </cell>
          <cell r="AW65" t="str">
            <v>-----</v>
          </cell>
          <cell r="AX65" t="str">
            <v>-----</v>
          </cell>
          <cell r="AY65" t="str">
            <v>-----</v>
          </cell>
          <cell r="AZ65" t="str">
            <v>-----</v>
          </cell>
          <cell r="BA65" t="str">
            <v>-----</v>
          </cell>
          <cell r="BB65" t="str">
            <v>-----</v>
          </cell>
          <cell r="BC65">
            <v>0</v>
          </cell>
          <cell r="BD65">
            <v>0</v>
          </cell>
          <cell r="BE65" t="str">
            <v>-----</v>
          </cell>
          <cell r="BF65" t="str">
            <v>Ok</v>
          </cell>
          <cell r="BG65" t="str">
            <v>OK</v>
          </cell>
          <cell r="BH65" t="str">
            <v>Ok</v>
          </cell>
          <cell r="BI65">
            <v>0</v>
          </cell>
          <cell r="BJ65" t="str">
            <v>Prolongation exceptionnelle?</v>
          </cell>
          <cell r="BK65" t="str">
            <v>30-05-2016</v>
          </cell>
          <cell r="BL65" t="str">
            <v>03-02-2016</v>
          </cell>
          <cell r="BM65" t="str">
            <v>03-07-2017</v>
          </cell>
          <cell r="BN65" t="str">
            <v>N/A</v>
          </cell>
          <cell r="BO65" t="str">
            <v xml:space="preserve"> </v>
          </cell>
          <cell r="BP65" t="str">
            <v>-----</v>
          </cell>
          <cell r="BQ65" t="str">
            <v>-----</v>
          </cell>
          <cell r="BR65">
            <v>0</v>
          </cell>
          <cell r="BS65">
            <v>0</v>
          </cell>
          <cell r="BT65" t="str">
            <v>-----</v>
          </cell>
          <cell r="BU65">
            <v>0</v>
          </cell>
          <cell r="BV65">
            <v>0</v>
          </cell>
          <cell r="BW65" t="str">
            <v>-----</v>
          </cell>
          <cell r="BX65">
            <v>0</v>
          </cell>
          <cell r="BY65" t="str">
            <v>-----</v>
          </cell>
          <cell r="BZ65" t="str">
            <v>-----</v>
          </cell>
          <cell r="CA65" t="str">
            <v>-----</v>
          </cell>
          <cell r="CB65">
            <v>0</v>
          </cell>
          <cell r="CC65" t="str">
            <v>-----</v>
          </cell>
          <cell r="CD65" t="str">
            <v>-----</v>
          </cell>
          <cell r="CE65" t="str">
            <v>-----</v>
          </cell>
          <cell r="CF65" t="str">
            <v>-----</v>
          </cell>
        </row>
        <row r="66">
          <cell r="A66" t="str">
            <v>MONFETTE, Mathieu</v>
          </cell>
          <cell r="B66">
            <v>981569</v>
          </cell>
          <cell r="C66" t="str">
            <v>215511 - Mémoire</v>
          </cell>
          <cell r="D66" t="str">
            <v>mathieu.monfette@umontreal.ca</v>
          </cell>
          <cell r="E66" t="str">
            <v>2164 - A16</v>
          </cell>
          <cell r="F66" t="str">
            <v>-----</v>
          </cell>
          <cell r="G66" t="str">
            <v>2182 - E18</v>
          </cell>
          <cell r="H66">
            <v>4.2</v>
          </cell>
          <cell r="I66" t="str">
            <v>HERRMANN, Thora Martina</v>
          </cell>
          <cell r="J66" t="str">
            <v>FRANSSEN, Jan</v>
          </cell>
          <cell r="K66" t="str">
            <v>GEO6011</v>
          </cell>
          <cell r="L66" t="str">
            <v>Automne 2016</v>
          </cell>
          <cell r="M66"/>
          <cell r="N66"/>
          <cell r="O66"/>
          <cell r="P66"/>
          <cell r="Q66"/>
          <cell r="R66"/>
          <cell r="S66" t="str">
            <v>GEO6142</v>
          </cell>
          <cell r="T66" t="str">
            <v>Automne 2016</v>
          </cell>
          <cell r="U66" t="str">
            <v>GEO6341</v>
          </cell>
          <cell r="V66" t="str">
            <v>Automne 2016</v>
          </cell>
          <cell r="W66"/>
          <cell r="X66"/>
          <cell r="Y66"/>
          <cell r="Z66"/>
          <cell r="AA66"/>
          <cell r="AB66"/>
          <cell r="AC66"/>
          <cell r="AD66"/>
          <cell r="AE66"/>
          <cell r="AF66"/>
          <cell r="AG66"/>
          <cell r="AH66"/>
          <cell r="AI66"/>
          <cell r="AJ66"/>
          <cell r="AK66"/>
          <cell r="AL66"/>
          <cell r="AM66" t="str">
            <v>GEO6001</v>
          </cell>
          <cell r="AN66" t="str">
            <v>Hiver 2018</v>
          </cell>
          <cell r="AO66" t="str">
            <v>GEO6012</v>
          </cell>
          <cell r="AP66" t="str">
            <v>Hiver 2018</v>
          </cell>
          <cell r="AQ66"/>
          <cell r="AR66"/>
          <cell r="AS66" t="str">
            <v>-----</v>
          </cell>
          <cell r="AT66" t="str">
            <v>-----</v>
          </cell>
          <cell r="AU66" t="str">
            <v>-----</v>
          </cell>
          <cell r="AV66" t="str">
            <v>-----</v>
          </cell>
          <cell r="AW66" t="str">
            <v>-----</v>
          </cell>
          <cell r="AX66" t="str">
            <v>-----</v>
          </cell>
          <cell r="AY66" t="str">
            <v>-----</v>
          </cell>
          <cell r="AZ66" t="str">
            <v>-----</v>
          </cell>
          <cell r="BA66" t="str">
            <v>-----</v>
          </cell>
          <cell r="BB66" t="str">
            <v>-----</v>
          </cell>
          <cell r="BC66">
            <v>0</v>
          </cell>
          <cell r="BD66" t="str">
            <v>Email pour FDC Été 2018 le 07-06-2018</v>
          </cell>
          <cell r="BE66" t="str">
            <v>-----</v>
          </cell>
          <cell r="BF66" t="str">
            <v>Ok</v>
          </cell>
          <cell r="BG66" t="str">
            <v>OK</v>
          </cell>
          <cell r="BH66" t="str">
            <v>Ok</v>
          </cell>
          <cell r="BI66" t="str">
            <v>Prolongation?</v>
          </cell>
          <cell r="BJ66">
            <v>0</v>
          </cell>
          <cell r="BK66" t="str">
            <v>18-01-2016</v>
          </cell>
          <cell r="BL66" t="str">
            <v>13-07-2017</v>
          </cell>
          <cell r="BM66" t="str">
            <v>13-07-2017</v>
          </cell>
          <cell r="BN66" t="str">
            <v>à venir</v>
          </cell>
          <cell r="BO66" t="str">
            <v>N/A</v>
          </cell>
          <cell r="BP66" t="str">
            <v>-----</v>
          </cell>
          <cell r="BQ66" t="str">
            <v>-----</v>
          </cell>
          <cell r="BR66">
            <v>0</v>
          </cell>
          <cell r="BS66">
            <v>0</v>
          </cell>
          <cell r="BT66" t="str">
            <v>-----</v>
          </cell>
          <cell r="BU66">
            <v>0</v>
          </cell>
          <cell r="BV66">
            <v>0</v>
          </cell>
          <cell r="BW66" t="str">
            <v>-----</v>
          </cell>
          <cell r="BX66">
            <v>0</v>
          </cell>
          <cell r="BY66" t="str">
            <v>-----</v>
          </cell>
          <cell r="BZ66" t="str">
            <v>-----</v>
          </cell>
          <cell r="CA66" t="str">
            <v>-----</v>
          </cell>
          <cell r="CB66">
            <v>0</v>
          </cell>
          <cell r="CC66" t="str">
            <v>-----</v>
          </cell>
          <cell r="CD66" t="str">
            <v>-----</v>
          </cell>
          <cell r="CE66" t="str">
            <v>-----</v>
          </cell>
          <cell r="CF66" t="str">
            <v>-----</v>
          </cell>
        </row>
        <row r="67">
          <cell r="A67" t="str">
            <v>MUNRO, Lara</v>
          </cell>
          <cell r="B67">
            <v>1000148</v>
          </cell>
          <cell r="C67" t="str">
            <v>215511 - Mémoire</v>
          </cell>
          <cell r="D67" t="str">
            <v>lara.munro@umontreal.ca</v>
          </cell>
          <cell r="E67" t="str">
            <v>2162 - E16</v>
          </cell>
          <cell r="F67" t="str">
            <v>-----</v>
          </cell>
          <cell r="G67" t="str">
            <v>2191 - H19</v>
          </cell>
          <cell r="H67">
            <v>3.8330000000000002</v>
          </cell>
          <cell r="I67" t="str">
            <v>COURCHESNE, François</v>
          </cell>
          <cell r="J67">
            <v>0</v>
          </cell>
          <cell r="K67" t="str">
            <v>GEO6011</v>
          </cell>
          <cell r="L67" t="str">
            <v>Automne 2016</v>
          </cell>
          <cell r="M67"/>
          <cell r="N67"/>
          <cell r="O67"/>
          <cell r="P67"/>
          <cell r="Q67"/>
          <cell r="R67"/>
          <cell r="S67" t="str">
            <v>BIO6077</v>
          </cell>
          <cell r="T67" t="str">
            <v>Automne 2016</v>
          </cell>
          <cell r="U67"/>
          <cell r="V67"/>
          <cell r="W67"/>
          <cell r="X67"/>
          <cell r="Y67"/>
          <cell r="Z67"/>
          <cell r="AA67"/>
          <cell r="AB67"/>
          <cell r="AC67" t="str">
            <v>BIO6820</v>
          </cell>
          <cell r="AD67" t="str">
            <v>Été 2017</v>
          </cell>
          <cell r="AE67"/>
          <cell r="AF67"/>
          <cell r="AG67"/>
          <cell r="AH67"/>
          <cell r="AI67"/>
          <cell r="AJ67"/>
          <cell r="AK67"/>
          <cell r="AL67"/>
          <cell r="AM67" t="str">
            <v>GEO6001</v>
          </cell>
          <cell r="AN67" t="str">
            <v>Hiver 2017</v>
          </cell>
          <cell r="AO67" t="str">
            <v>GEO6012</v>
          </cell>
          <cell r="AP67" t="str">
            <v>Hiver 2017</v>
          </cell>
          <cell r="AQ67"/>
          <cell r="AR67"/>
          <cell r="AS67" t="str">
            <v>-----</v>
          </cell>
          <cell r="AT67" t="str">
            <v>-----</v>
          </cell>
          <cell r="AU67" t="str">
            <v>-----</v>
          </cell>
          <cell r="AV67" t="str">
            <v>-----</v>
          </cell>
          <cell r="AW67" t="str">
            <v>-----</v>
          </cell>
          <cell r="AX67" t="str">
            <v>-----</v>
          </cell>
          <cell r="AY67" t="str">
            <v>-----</v>
          </cell>
          <cell r="AZ67" t="str">
            <v>-----</v>
          </cell>
          <cell r="BA67" t="str">
            <v>-----</v>
          </cell>
          <cell r="BB67" t="str">
            <v>-----</v>
          </cell>
          <cell r="BC67">
            <v>0</v>
          </cell>
          <cell r="BD67">
            <v>0</v>
          </cell>
          <cell r="BE67" t="str">
            <v>-----</v>
          </cell>
          <cell r="BF67" t="str">
            <v>Ok</v>
          </cell>
          <cell r="BG67" t="str">
            <v>OK</v>
          </cell>
          <cell r="BH67" t="str">
            <v>Ok</v>
          </cell>
          <cell r="BI67">
            <v>0</v>
          </cell>
          <cell r="BJ67">
            <v>0</v>
          </cell>
          <cell r="BK67" t="str">
            <v>25-11-2016</v>
          </cell>
          <cell r="BL67" t="str">
            <v>17-01-2017</v>
          </cell>
          <cell r="BM67" t="str">
            <v>17-01-2017</v>
          </cell>
          <cell r="BN67" t="str">
            <v>N/A</v>
          </cell>
          <cell r="BO67" t="str">
            <v>N/A</v>
          </cell>
          <cell r="BP67" t="str">
            <v>-----</v>
          </cell>
          <cell r="BQ67" t="str">
            <v>-----</v>
          </cell>
          <cell r="BR67">
            <v>0</v>
          </cell>
          <cell r="BS67">
            <v>0</v>
          </cell>
          <cell r="BT67" t="str">
            <v>-----</v>
          </cell>
          <cell r="BU67">
            <v>0</v>
          </cell>
          <cell r="BV67">
            <v>0</v>
          </cell>
          <cell r="BW67" t="str">
            <v>-----</v>
          </cell>
          <cell r="BX67">
            <v>0</v>
          </cell>
          <cell r="BY67" t="str">
            <v>-----</v>
          </cell>
          <cell r="BZ67" t="str">
            <v>-----</v>
          </cell>
          <cell r="CA67" t="str">
            <v>-----</v>
          </cell>
          <cell r="CB67">
            <v>0</v>
          </cell>
          <cell r="CC67" t="str">
            <v>-----</v>
          </cell>
          <cell r="CD67" t="str">
            <v>-----</v>
          </cell>
          <cell r="CE67" t="str">
            <v>-----</v>
          </cell>
          <cell r="CF67" t="str">
            <v>-----</v>
          </cell>
        </row>
        <row r="68">
          <cell r="A68" t="str">
            <v>MÉTHOT, Kim</v>
          </cell>
          <cell r="B68">
            <v>992373</v>
          </cell>
          <cell r="C68" t="str">
            <v>215511 - Mémoire</v>
          </cell>
          <cell r="D68" t="str">
            <v>kim.methot@umontreal.ca</v>
          </cell>
          <cell r="E68" t="str">
            <v>2154 - A15</v>
          </cell>
          <cell r="F68" t="str">
            <v>-----</v>
          </cell>
          <cell r="G68" t="str">
            <v>2192 - E19</v>
          </cell>
          <cell r="H68">
            <v>4</v>
          </cell>
          <cell r="I68" t="str">
            <v>HERRMANN, Thora Martina</v>
          </cell>
          <cell r="J68" t="str">
            <v>GOMBAY, Nicole</v>
          </cell>
          <cell r="K68" t="str">
            <v>GEO6011</v>
          </cell>
          <cell r="L68" t="str">
            <v>Automne 2015</v>
          </cell>
          <cell r="M68"/>
          <cell r="N68"/>
          <cell r="O68"/>
          <cell r="P68"/>
          <cell r="Q68"/>
          <cell r="R68"/>
          <cell r="S68" t="str">
            <v xml:space="preserve">GEO6288 </v>
          </cell>
          <cell r="T68" t="str">
            <v>Automne 2015</v>
          </cell>
          <cell r="U68" t="str">
            <v>GEO6420</v>
          </cell>
          <cell r="V68" t="str">
            <v>Automne 2015</v>
          </cell>
          <cell r="W68"/>
          <cell r="X68"/>
          <cell r="Y68"/>
          <cell r="Z68"/>
          <cell r="AA68"/>
          <cell r="AB68"/>
          <cell r="AC68"/>
          <cell r="AD68"/>
          <cell r="AE68"/>
          <cell r="AF68"/>
          <cell r="AG68"/>
          <cell r="AH68"/>
          <cell r="AI68"/>
          <cell r="AJ68"/>
          <cell r="AK68"/>
          <cell r="AL68"/>
          <cell r="AM68" t="str">
            <v>GEO6001</v>
          </cell>
          <cell r="AN68" t="str">
            <v>Hiver 2016</v>
          </cell>
          <cell r="AO68" t="str">
            <v>GEO6012</v>
          </cell>
          <cell r="AP68" t="str">
            <v>Hiver 2016</v>
          </cell>
          <cell r="AQ68"/>
          <cell r="AR68"/>
          <cell r="AS68" t="str">
            <v>-----</v>
          </cell>
          <cell r="AT68" t="str">
            <v>-----</v>
          </cell>
          <cell r="AU68" t="str">
            <v>-----</v>
          </cell>
          <cell r="AV68" t="str">
            <v>-----</v>
          </cell>
          <cell r="AW68" t="str">
            <v>-----</v>
          </cell>
          <cell r="AX68" t="str">
            <v>-----</v>
          </cell>
          <cell r="AY68" t="str">
            <v>-----</v>
          </cell>
          <cell r="AZ68" t="str">
            <v>-----</v>
          </cell>
          <cell r="BA68" t="str">
            <v>-----</v>
          </cell>
          <cell r="BB68" t="str">
            <v>-----</v>
          </cell>
          <cell r="BC68">
            <v>0</v>
          </cell>
          <cell r="BD68" t="str">
            <v>Email pour FDC Été 2018 le 07-06-2018</v>
          </cell>
          <cell r="BE68" t="str">
            <v>-----</v>
          </cell>
          <cell r="BF68" t="str">
            <v>Ok</v>
          </cell>
          <cell r="BG68" t="str">
            <v>OK</v>
          </cell>
          <cell r="BH68" t="str">
            <v>Ok</v>
          </cell>
          <cell r="BI68" t="str">
            <v>Ok</v>
          </cell>
          <cell r="BJ68" t="str">
            <v>Ok</v>
          </cell>
          <cell r="BK68" t="str">
            <v>03-09-2015</v>
          </cell>
          <cell r="BL68" t="str">
            <v>03-09-2015</v>
          </cell>
          <cell r="BM68" t="str">
            <v>26-06-2017</v>
          </cell>
          <cell r="BN68" t="str">
            <v>19-09-2016</v>
          </cell>
          <cell r="BO68" t="str">
            <v>N/A</v>
          </cell>
          <cell r="BP68" t="str">
            <v>-----</v>
          </cell>
          <cell r="BQ68" t="str">
            <v>-----</v>
          </cell>
          <cell r="BR68">
            <v>0</v>
          </cell>
          <cell r="BS68">
            <v>0</v>
          </cell>
          <cell r="BT68" t="str">
            <v>-----</v>
          </cell>
          <cell r="BU68">
            <v>0</v>
          </cell>
          <cell r="BV68">
            <v>0</v>
          </cell>
          <cell r="BW68" t="str">
            <v>-----</v>
          </cell>
          <cell r="BX68">
            <v>0</v>
          </cell>
          <cell r="BY68" t="str">
            <v>-----</v>
          </cell>
          <cell r="BZ68" t="str">
            <v>-----</v>
          </cell>
          <cell r="CA68" t="str">
            <v>-----</v>
          </cell>
          <cell r="CB68">
            <v>0</v>
          </cell>
          <cell r="CC68" t="str">
            <v>-----</v>
          </cell>
          <cell r="CD68" t="str">
            <v>-----</v>
          </cell>
          <cell r="CE68" t="str">
            <v>-----</v>
          </cell>
          <cell r="CF68" t="str">
            <v>-----</v>
          </cell>
        </row>
        <row r="69">
          <cell r="A69" t="str">
            <v>NASTASE, Iulia Alexandra</v>
          </cell>
          <cell r="B69">
            <v>20100930</v>
          </cell>
          <cell r="C69" t="str">
            <v>215511 - Mémoire</v>
          </cell>
          <cell r="D69">
            <v>0</v>
          </cell>
          <cell r="E69" t="str">
            <v>2184 - A18</v>
          </cell>
          <cell r="F69" t="str">
            <v>-----</v>
          </cell>
          <cell r="G69" t="str">
            <v>2202 - E20</v>
          </cell>
          <cell r="H69">
            <v>0</v>
          </cell>
          <cell r="I69" t="str">
            <v>FAUVEAUD, Gabriel</v>
          </cell>
          <cell r="J69">
            <v>0</v>
          </cell>
          <cell r="K69" t="str">
            <v>GEO6011</v>
          </cell>
          <cell r="L69" t="str">
            <v>Automne 2018</v>
          </cell>
          <cell r="M69"/>
          <cell r="N69"/>
          <cell r="O69"/>
          <cell r="P69"/>
          <cell r="Q69"/>
          <cell r="R69"/>
          <cell r="S69" t="str">
            <v>GEO6291</v>
          </cell>
          <cell r="T69" t="str">
            <v>Hiver 2019</v>
          </cell>
          <cell r="U69" t="str">
            <v>GEO6290</v>
          </cell>
          <cell r="V69" t="str">
            <v>Automne 2018</v>
          </cell>
          <cell r="W69"/>
          <cell r="X69"/>
          <cell r="Y69"/>
          <cell r="Z69"/>
          <cell r="AA69"/>
          <cell r="AB69"/>
          <cell r="AC69"/>
          <cell r="AD69"/>
          <cell r="AE69"/>
          <cell r="AF69"/>
          <cell r="AG69"/>
          <cell r="AH69"/>
          <cell r="AI69"/>
          <cell r="AJ69"/>
          <cell r="AK69"/>
          <cell r="AL69"/>
          <cell r="AM69" t="str">
            <v>GEO6001</v>
          </cell>
          <cell r="AN69" t="str">
            <v>Hiver 2019</v>
          </cell>
          <cell r="AO69" t="str">
            <v>GEO6012</v>
          </cell>
          <cell r="AP69" t="str">
            <v>Hiver 2019</v>
          </cell>
          <cell r="AQ69"/>
          <cell r="AR69"/>
          <cell r="AS69"/>
          <cell r="AT69"/>
          <cell r="AU69"/>
          <cell r="AV69"/>
          <cell r="AW69"/>
          <cell r="AX69"/>
          <cell r="AY69"/>
          <cell r="AZ69"/>
          <cell r="BA69"/>
          <cell r="BB69"/>
          <cell r="BC69">
            <v>0</v>
          </cell>
          <cell r="BD69">
            <v>0</v>
          </cell>
          <cell r="BE69" t="str">
            <v>-----</v>
          </cell>
          <cell r="BF69" t="str">
            <v>-----</v>
          </cell>
          <cell r="BG69" t="str">
            <v>-----</v>
          </cell>
          <cell r="BH69" t="str">
            <v>-----</v>
          </cell>
          <cell r="BI69">
            <v>0</v>
          </cell>
          <cell r="BJ69">
            <v>0</v>
          </cell>
          <cell r="BK69">
            <v>0</v>
          </cell>
          <cell r="BL69" t="str">
            <v>09-02-2018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</row>
        <row r="70">
          <cell r="A70" t="str">
            <v>NEISA RODRIGUEZ, Élizabeth</v>
          </cell>
          <cell r="B70">
            <v>20028580</v>
          </cell>
          <cell r="C70" t="str">
            <v>215511 - Mémoire</v>
          </cell>
          <cell r="D70" t="str">
            <v>elizabeth.neisa.rodriguez@umontreal.ca</v>
          </cell>
          <cell r="E70" t="str">
            <v>2164 - A16</v>
          </cell>
          <cell r="F70" t="str">
            <v>-----</v>
          </cell>
          <cell r="G70" t="str">
            <v>2182 - E18</v>
          </cell>
          <cell r="H70">
            <v>2.7669999999999999</v>
          </cell>
          <cell r="I70" t="str">
            <v>RIOUX, Sébastien</v>
          </cell>
          <cell r="J70">
            <v>0</v>
          </cell>
          <cell r="K70" t="str">
            <v>GEO6147</v>
          </cell>
          <cell r="L70" t="str">
            <v>Hiver 2017</v>
          </cell>
          <cell r="M70"/>
          <cell r="N70"/>
          <cell r="O70"/>
          <cell r="P70"/>
          <cell r="Q70"/>
          <cell r="R70"/>
          <cell r="S70" t="str">
            <v>GEO6283</v>
          </cell>
          <cell r="T70" t="str">
            <v>Hiver 2017</v>
          </cell>
          <cell r="U70" t="str">
            <v>GEO6341</v>
          </cell>
          <cell r="V70" t="str">
            <v>Automne 2016</v>
          </cell>
          <cell r="W70"/>
          <cell r="X70"/>
          <cell r="Y70"/>
          <cell r="Z70"/>
          <cell r="AA70"/>
          <cell r="AB70"/>
          <cell r="AC70" t="str">
            <v>URB6280</v>
          </cell>
          <cell r="AD70" t="str">
            <v>Automne 2016</v>
          </cell>
          <cell r="AE70"/>
          <cell r="AF70"/>
          <cell r="AG70"/>
          <cell r="AH70"/>
          <cell r="AI70"/>
          <cell r="AJ70"/>
          <cell r="AK70"/>
          <cell r="AL70"/>
          <cell r="AM70" t="str">
            <v>GEO6001</v>
          </cell>
          <cell r="AN70" t="str">
            <v>Hiver 2018</v>
          </cell>
          <cell r="AO70" t="str">
            <v>GEO6012</v>
          </cell>
          <cell r="AP70" t="str">
            <v>Hiver 2018</v>
          </cell>
          <cell r="AQ70"/>
          <cell r="AR70"/>
          <cell r="AS70" t="str">
            <v>-----</v>
          </cell>
          <cell r="AT70" t="str">
            <v>-----</v>
          </cell>
          <cell r="AU70" t="str">
            <v>-----</v>
          </cell>
          <cell r="AV70" t="str">
            <v>-----</v>
          </cell>
          <cell r="AW70" t="str">
            <v>-----</v>
          </cell>
          <cell r="AX70" t="str">
            <v>-----</v>
          </cell>
          <cell r="AY70" t="str">
            <v>-----</v>
          </cell>
          <cell r="AZ70" t="str">
            <v>-----</v>
          </cell>
          <cell r="BA70" t="str">
            <v>-----</v>
          </cell>
          <cell r="BB70" t="str">
            <v>-----</v>
          </cell>
          <cell r="BC70">
            <v>0</v>
          </cell>
          <cell r="BD70" t="str">
            <v>Email pour FDC Été 2018 le 07-06-2018</v>
          </cell>
          <cell r="BE70" t="str">
            <v>-----</v>
          </cell>
          <cell r="BF70" t="str">
            <v>Ok</v>
          </cell>
          <cell r="BG70" t="str">
            <v>OK</v>
          </cell>
          <cell r="BH70" t="str">
            <v>Ok</v>
          </cell>
          <cell r="BI70" t="str">
            <v>Prolongation?</v>
          </cell>
          <cell r="BJ70">
            <v>0</v>
          </cell>
          <cell r="BK70" t="str">
            <v>10-03-2017</v>
          </cell>
          <cell r="BL70" t="str">
            <v>10-03-2017</v>
          </cell>
          <cell r="BM70" t="str">
            <v>25-09-2017</v>
          </cell>
          <cell r="BN70" t="str">
            <v>à venir</v>
          </cell>
          <cell r="BO70" t="str">
            <v>N/A</v>
          </cell>
          <cell r="BP70" t="str">
            <v>-----</v>
          </cell>
          <cell r="BQ70" t="str">
            <v>-----</v>
          </cell>
          <cell r="BR70">
            <v>0</v>
          </cell>
          <cell r="BS70">
            <v>0</v>
          </cell>
          <cell r="BT70" t="str">
            <v>-----</v>
          </cell>
          <cell r="BU70">
            <v>0</v>
          </cell>
          <cell r="BV70">
            <v>0</v>
          </cell>
          <cell r="BW70" t="str">
            <v>-----</v>
          </cell>
          <cell r="BX70">
            <v>0</v>
          </cell>
          <cell r="BY70" t="str">
            <v>-----</v>
          </cell>
          <cell r="BZ70" t="str">
            <v>-----</v>
          </cell>
          <cell r="CA70" t="str">
            <v>-----</v>
          </cell>
          <cell r="CB70">
            <v>0</v>
          </cell>
          <cell r="CC70" t="str">
            <v>-----</v>
          </cell>
          <cell r="CD70" t="str">
            <v>-----</v>
          </cell>
          <cell r="CE70" t="str">
            <v>-----</v>
          </cell>
          <cell r="CF70" t="str">
            <v>-----</v>
          </cell>
        </row>
        <row r="71">
          <cell r="A71" t="str">
            <v>PARANJAPE, Meghana</v>
          </cell>
          <cell r="B71">
            <v>1054723</v>
          </cell>
          <cell r="C71" t="str">
            <v>215511 - Mémoire</v>
          </cell>
          <cell r="D71" t="str">
            <v>meghana.paranjape@umontreal.ca</v>
          </cell>
          <cell r="E71" t="str">
            <v>2172 - E17</v>
          </cell>
          <cell r="F71" t="str">
            <v>-----</v>
          </cell>
          <cell r="G71" t="str">
            <v>2191 - H19</v>
          </cell>
          <cell r="H71">
            <v>4.3</v>
          </cell>
          <cell r="I71" t="str">
            <v>CAVAYAS, François</v>
          </cell>
          <cell r="J71">
            <v>0</v>
          </cell>
          <cell r="K71" t="str">
            <v>GEO6011</v>
          </cell>
          <cell r="L71" t="str">
            <v>Automne 2017</v>
          </cell>
          <cell r="M71"/>
          <cell r="N71"/>
          <cell r="O71"/>
          <cell r="P71"/>
          <cell r="Q71"/>
          <cell r="R71"/>
          <cell r="S71" t="str">
            <v>GEO6043</v>
          </cell>
          <cell r="T71" t="str">
            <v>Été 2017</v>
          </cell>
          <cell r="U71" t="str">
            <v>GEO6333</v>
          </cell>
          <cell r="V71" t="str">
            <v>Automne 2017</v>
          </cell>
          <cell r="W71"/>
          <cell r="X71"/>
          <cell r="Y71"/>
          <cell r="Z71"/>
          <cell r="AA71"/>
          <cell r="AB71"/>
          <cell r="AC71"/>
          <cell r="AD71"/>
          <cell r="AE71"/>
          <cell r="AF71"/>
          <cell r="AG71"/>
          <cell r="AH71"/>
          <cell r="AI71"/>
          <cell r="AJ71"/>
          <cell r="AK71"/>
          <cell r="AL71"/>
          <cell r="AM71" t="str">
            <v>GEO6001</v>
          </cell>
          <cell r="AN71" t="str">
            <v>Hiver 2018</v>
          </cell>
          <cell r="AO71" t="str">
            <v>GEO6012</v>
          </cell>
          <cell r="AP71" t="str">
            <v>Hiver 2018</v>
          </cell>
          <cell r="AQ71"/>
          <cell r="AR71"/>
          <cell r="AS71" t="str">
            <v>-----</v>
          </cell>
          <cell r="AT71" t="str">
            <v>-----</v>
          </cell>
          <cell r="AU71" t="str">
            <v>-----</v>
          </cell>
          <cell r="AV71" t="str">
            <v>-----</v>
          </cell>
          <cell r="AW71" t="str">
            <v>-----</v>
          </cell>
          <cell r="AX71" t="str">
            <v>-----</v>
          </cell>
          <cell r="AY71" t="str">
            <v>-----</v>
          </cell>
          <cell r="AZ71" t="str">
            <v>-----</v>
          </cell>
          <cell r="BA71" t="str">
            <v>-----</v>
          </cell>
          <cell r="BB71" t="str">
            <v>-----</v>
          </cell>
          <cell r="BC71">
            <v>0</v>
          </cell>
          <cell r="BD71">
            <v>0</v>
          </cell>
          <cell r="BE71" t="str">
            <v>-----</v>
          </cell>
          <cell r="BF71" t="str">
            <v>Ok</v>
          </cell>
          <cell r="BG71" t="str">
            <v>OK</v>
          </cell>
          <cell r="BH71" t="str">
            <v>Ok</v>
          </cell>
          <cell r="BI71">
            <v>0</v>
          </cell>
          <cell r="BJ71">
            <v>0</v>
          </cell>
          <cell r="BK71" t="str">
            <v>25-05-2017</v>
          </cell>
          <cell r="BL71" t="str">
            <v>25-05-2017</v>
          </cell>
          <cell r="BM71" t="str">
            <v>27-02-2018</v>
          </cell>
          <cell r="BN71" t="str">
            <v>N/A</v>
          </cell>
          <cell r="BO71" t="str">
            <v>01-02-2018</v>
          </cell>
          <cell r="BP71" t="str">
            <v>-----</v>
          </cell>
          <cell r="BQ71" t="str">
            <v>-----</v>
          </cell>
          <cell r="BR71">
            <v>0</v>
          </cell>
          <cell r="BS71">
            <v>0</v>
          </cell>
          <cell r="BT71" t="str">
            <v>-----</v>
          </cell>
          <cell r="BU71">
            <v>0</v>
          </cell>
          <cell r="BV71">
            <v>0</v>
          </cell>
          <cell r="BW71" t="str">
            <v>-----</v>
          </cell>
          <cell r="BX71">
            <v>0</v>
          </cell>
          <cell r="BY71" t="str">
            <v>-----</v>
          </cell>
          <cell r="BZ71" t="str">
            <v>-----</v>
          </cell>
          <cell r="CA71" t="str">
            <v>-----</v>
          </cell>
          <cell r="CB71">
            <v>0</v>
          </cell>
          <cell r="CC71" t="str">
            <v>-----</v>
          </cell>
          <cell r="CD71" t="str">
            <v>-----</v>
          </cell>
          <cell r="CE71" t="str">
            <v>-----</v>
          </cell>
          <cell r="CF71" t="str">
            <v>-----</v>
          </cell>
        </row>
        <row r="72">
          <cell r="A72" t="str">
            <v>PATINO SANCHEZ, Camila</v>
          </cell>
          <cell r="B72">
            <v>20002540</v>
          </cell>
          <cell r="C72" t="str">
            <v>215511 - Mémoire</v>
          </cell>
          <cell r="D72" t="str">
            <v>c.patino.sanchez@umontreal.ca</v>
          </cell>
          <cell r="E72" t="str">
            <v>2174 - A17</v>
          </cell>
          <cell r="F72" t="str">
            <v>-----</v>
          </cell>
          <cell r="G72" t="str">
            <v>2192 - E19</v>
          </cell>
          <cell r="H72">
            <v>0</v>
          </cell>
          <cell r="I72" t="str">
            <v>FURLONG, Kathryn</v>
          </cell>
          <cell r="J72">
            <v>0</v>
          </cell>
          <cell r="K72" t="str">
            <v>GEO6011</v>
          </cell>
          <cell r="L72" t="str">
            <v>Automne 2017</v>
          </cell>
          <cell r="M72"/>
          <cell r="N72"/>
          <cell r="O72"/>
          <cell r="P72"/>
          <cell r="Q72"/>
          <cell r="R72"/>
          <cell r="S72" t="str">
            <v>GEO6290</v>
          </cell>
          <cell r="T72" t="str">
            <v>Automne 2017</v>
          </cell>
          <cell r="U72" t="str">
            <v>GEO6294</v>
          </cell>
          <cell r="V72" t="str">
            <v>Hiver 2018</v>
          </cell>
          <cell r="W72"/>
          <cell r="X72"/>
          <cell r="Y72"/>
          <cell r="Z72"/>
          <cell r="AA72"/>
          <cell r="AB72"/>
          <cell r="AC72"/>
          <cell r="AD72"/>
          <cell r="AE72"/>
          <cell r="AF72"/>
          <cell r="AG72"/>
          <cell r="AH72"/>
          <cell r="AI72"/>
          <cell r="AJ72"/>
          <cell r="AK72"/>
          <cell r="AL72"/>
          <cell r="AM72" t="str">
            <v>GEO6001</v>
          </cell>
          <cell r="AN72" t="str">
            <v>Hiver 2018</v>
          </cell>
          <cell r="AO72" t="str">
            <v>GEO6012</v>
          </cell>
          <cell r="AP72" t="str">
            <v>Hiver 2018</v>
          </cell>
          <cell r="AQ72"/>
          <cell r="AR72"/>
          <cell r="AS72" t="str">
            <v>-----</v>
          </cell>
          <cell r="AT72" t="str">
            <v>-----</v>
          </cell>
          <cell r="AU72" t="str">
            <v>-----</v>
          </cell>
          <cell r="AV72" t="str">
            <v>-----</v>
          </cell>
          <cell r="AW72" t="str">
            <v>-----</v>
          </cell>
          <cell r="AX72" t="str">
            <v>-----</v>
          </cell>
          <cell r="AY72" t="str">
            <v>-----</v>
          </cell>
          <cell r="AZ72" t="str">
            <v>-----</v>
          </cell>
          <cell r="BA72" t="str">
            <v>-----</v>
          </cell>
          <cell r="BB72" t="str">
            <v>-----</v>
          </cell>
          <cell r="BC72">
            <v>0</v>
          </cell>
          <cell r="BD72">
            <v>0</v>
          </cell>
          <cell r="BE72" t="str">
            <v>-----</v>
          </cell>
          <cell r="BF72" t="str">
            <v>Ok</v>
          </cell>
          <cell r="BG72" t="str">
            <v>OK</v>
          </cell>
          <cell r="BH72" t="str">
            <v>Ok</v>
          </cell>
          <cell r="BI72">
            <v>0</v>
          </cell>
          <cell r="BJ72">
            <v>0</v>
          </cell>
          <cell r="BK72" t="str">
            <v>23-08-2017</v>
          </cell>
          <cell r="BL72" t="str">
            <v>20-01-2017</v>
          </cell>
          <cell r="BM72" t="str">
            <v>Rappel 07-05-2018</v>
          </cell>
          <cell r="BN72">
            <v>0</v>
          </cell>
          <cell r="BO72">
            <v>0</v>
          </cell>
          <cell r="BP72" t="str">
            <v>-----</v>
          </cell>
          <cell r="BQ72" t="str">
            <v>-----</v>
          </cell>
          <cell r="BR72">
            <v>0</v>
          </cell>
          <cell r="BS72">
            <v>0</v>
          </cell>
          <cell r="BT72" t="str">
            <v>-----</v>
          </cell>
          <cell r="BU72">
            <v>0</v>
          </cell>
          <cell r="BV72">
            <v>0</v>
          </cell>
          <cell r="BW72" t="str">
            <v>-----</v>
          </cell>
          <cell r="BX72">
            <v>0</v>
          </cell>
          <cell r="BY72" t="str">
            <v>-----</v>
          </cell>
          <cell r="BZ72" t="str">
            <v>-----</v>
          </cell>
          <cell r="CA72" t="str">
            <v>-----</v>
          </cell>
          <cell r="CB72">
            <v>0</v>
          </cell>
          <cell r="CC72" t="str">
            <v>-----</v>
          </cell>
          <cell r="CD72" t="str">
            <v>-----</v>
          </cell>
          <cell r="CE72" t="str">
            <v>-----</v>
          </cell>
          <cell r="CF72" t="str">
            <v>-----</v>
          </cell>
        </row>
        <row r="73">
          <cell r="A73" t="str">
            <v>PATRY, Véronique</v>
          </cell>
          <cell r="B73">
            <v>20041225</v>
          </cell>
          <cell r="C73" t="str">
            <v>215511 - Mémoire</v>
          </cell>
          <cell r="D73">
            <v>0</v>
          </cell>
          <cell r="E73" t="str">
            <v>2184 - A18</v>
          </cell>
          <cell r="F73" t="str">
            <v>-----</v>
          </cell>
          <cell r="G73" t="str">
            <v>2202 - E20</v>
          </cell>
          <cell r="H73">
            <v>0</v>
          </cell>
          <cell r="I73" t="str">
            <v>RIOUX, Sébastien</v>
          </cell>
          <cell r="J73">
            <v>0</v>
          </cell>
          <cell r="K73"/>
          <cell r="L73"/>
          <cell r="M73"/>
          <cell r="N73"/>
          <cell r="O73"/>
          <cell r="P73"/>
          <cell r="Q73"/>
          <cell r="R73"/>
          <cell r="S73"/>
          <cell r="T73"/>
          <cell r="U73"/>
          <cell r="V73"/>
          <cell r="W73"/>
          <cell r="X73"/>
          <cell r="Y73"/>
          <cell r="Z73"/>
          <cell r="AA73"/>
          <cell r="AB73"/>
          <cell r="AC73"/>
          <cell r="AD73"/>
          <cell r="AE73"/>
          <cell r="AF73"/>
          <cell r="AG73"/>
          <cell r="AH73"/>
          <cell r="AI73"/>
          <cell r="AJ73"/>
          <cell r="AK73"/>
          <cell r="AL73"/>
          <cell r="AM73"/>
          <cell r="AN73"/>
          <cell r="AO73"/>
          <cell r="AP73"/>
          <cell r="AQ73"/>
          <cell r="AR73"/>
          <cell r="AS73"/>
          <cell r="AT73"/>
          <cell r="AU73"/>
          <cell r="AV73"/>
          <cell r="AW73"/>
          <cell r="AX73"/>
          <cell r="AY73"/>
          <cell r="AZ73"/>
          <cell r="BA73"/>
          <cell r="BB73"/>
          <cell r="BC73">
            <v>0</v>
          </cell>
          <cell r="BD73">
            <v>0</v>
          </cell>
          <cell r="BE73" t="str">
            <v>Bac. Géo. envir. Avec 3,0 avant le 30 septembre 2018</v>
          </cell>
          <cell r="BF73" t="str">
            <v>-----</v>
          </cell>
          <cell r="BG73" t="str">
            <v>-----</v>
          </cell>
          <cell r="BH73" t="str">
            <v>-----</v>
          </cell>
          <cell r="BI73" t="str">
            <v>Ok</v>
          </cell>
          <cell r="BJ73" t="str">
            <v>Ok</v>
          </cell>
          <cell r="BK73" t="str">
            <v>15-05-2018</v>
          </cell>
          <cell r="BL73" t="str">
            <v>30-01-2018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</row>
        <row r="74">
          <cell r="A74" t="str">
            <v>PÉTER, Léa</v>
          </cell>
          <cell r="B74">
            <v>1060969</v>
          </cell>
          <cell r="C74" t="str">
            <v>215511 - Mémoire</v>
          </cell>
          <cell r="D74" t="str">
            <v xml:space="preserve">lea.peter@umontreal.ca </v>
          </cell>
          <cell r="E74" t="str">
            <v>2174 - A17</v>
          </cell>
          <cell r="F74" t="str">
            <v>-----</v>
          </cell>
          <cell r="G74" t="str">
            <v>2192 - E19</v>
          </cell>
          <cell r="H74">
            <v>0</v>
          </cell>
          <cell r="I74" t="str">
            <v>BLARQUEZ, Olivier</v>
          </cell>
          <cell r="J74">
            <v>0</v>
          </cell>
          <cell r="K74" t="str">
            <v>GEO6011</v>
          </cell>
          <cell r="L74" t="str">
            <v>Automne 2017</v>
          </cell>
          <cell r="M74"/>
          <cell r="N74"/>
          <cell r="O74"/>
          <cell r="P74"/>
          <cell r="Q74"/>
          <cell r="R74"/>
          <cell r="S74" t="str">
            <v>GEO6154</v>
          </cell>
          <cell r="T74" t="str">
            <v>Été 2018</v>
          </cell>
          <cell r="U74"/>
          <cell r="V74"/>
          <cell r="W74"/>
          <cell r="X74"/>
          <cell r="Y74"/>
          <cell r="Z74"/>
          <cell r="AA74"/>
          <cell r="AB74"/>
          <cell r="AC74" t="str">
            <v>BIO6077</v>
          </cell>
          <cell r="AD74" t="str">
            <v>Hiver 2018</v>
          </cell>
          <cell r="AE74"/>
          <cell r="AF74"/>
          <cell r="AG74"/>
          <cell r="AH74"/>
          <cell r="AI74"/>
          <cell r="AJ74"/>
          <cell r="AK74"/>
          <cell r="AL74"/>
          <cell r="AM74" t="str">
            <v>GEO6001</v>
          </cell>
          <cell r="AN74" t="str">
            <v>Hiver 2018</v>
          </cell>
          <cell r="AO74" t="str">
            <v>GEO6012</v>
          </cell>
          <cell r="AP74" t="str">
            <v>Hiver 2018</v>
          </cell>
          <cell r="AQ74"/>
          <cell r="AR74"/>
          <cell r="AS74" t="str">
            <v>-----</v>
          </cell>
          <cell r="AT74" t="str">
            <v>-----</v>
          </cell>
          <cell r="AU74" t="str">
            <v>-----</v>
          </cell>
          <cell r="AV74" t="str">
            <v>-----</v>
          </cell>
          <cell r="AW74" t="str">
            <v>-----</v>
          </cell>
          <cell r="AX74" t="str">
            <v>-----</v>
          </cell>
          <cell r="AY74" t="str">
            <v>-----</v>
          </cell>
          <cell r="AZ74" t="str">
            <v>-----</v>
          </cell>
          <cell r="BA74" t="str">
            <v>-----</v>
          </cell>
          <cell r="BB74" t="str">
            <v>-----</v>
          </cell>
          <cell r="BC74">
            <v>0</v>
          </cell>
          <cell r="BD74">
            <v>0</v>
          </cell>
          <cell r="BE74" t="str">
            <v>-----</v>
          </cell>
          <cell r="BF74" t="str">
            <v>Ok</v>
          </cell>
          <cell r="BG74" t="str">
            <v>OK</v>
          </cell>
          <cell r="BH74" t="str">
            <v>Ok</v>
          </cell>
          <cell r="BI74">
            <v>0</v>
          </cell>
          <cell r="BJ74">
            <v>0</v>
          </cell>
          <cell r="BK74" t="str">
            <v>11-09-2017</v>
          </cell>
          <cell r="BL74" t="str">
            <v>21-08-2017</v>
          </cell>
          <cell r="BM74" t="str">
            <v>Rappel 07-05-2018</v>
          </cell>
          <cell r="BN74">
            <v>0</v>
          </cell>
          <cell r="BO74" t="str">
            <v>N/A</v>
          </cell>
          <cell r="BP74" t="str">
            <v>-----</v>
          </cell>
          <cell r="BQ74" t="str">
            <v>-----</v>
          </cell>
          <cell r="BR74">
            <v>0</v>
          </cell>
          <cell r="BS74">
            <v>0</v>
          </cell>
          <cell r="BT74" t="str">
            <v>-----</v>
          </cell>
          <cell r="BU74">
            <v>0</v>
          </cell>
          <cell r="BV74">
            <v>0</v>
          </cell>
          <cell r="BW74" t="str">
            <v>-----</v>
          </cell>
          <cell r="BX74">
            <v>0</v>
          </cell>
          <cell r="BY74" t="str">
            <v>-----</v>
          </cell>
          <cell r="BZ74" t="str">
            <v>-----</v>
          </cell>
          <cell r="CA74" t="str">
            <v>-----</v>
          </cell>
          <cell r="CB74">
            <v>0</v>
          </cell>
          <cell r="CC74" t="str">
            <v>-----</v>
          </cell>
          <cell r="CD74" t="str">
            <v>-----</v>
          </cell>
          <cell r="CE74" t="str">
            <v>-----</v>
          </cell>
          <cell r="CF74" t="str">
            <v>-----</v>
          </cell>
        </row>
        <row r="75">
          <cell r="A75" t="str">
            <v>PRINCE, Antoine</v>
          </cell>
          <cell r="B75">
            <v>1020890</v>
          </cell>
          <cell r="C75" t="str">
            <v>215511 - Mémoire</v>
          </cell>
          <cell r="D75" t="str">
            <v>antoine.prince@umontreal.ca</v>
          </cell>
          <cell r="E75" t="str">
            <v>2162 - E16</v>
          </cell>
          <cell r="F75" t="str">
            <v>-----</v>
          </cell>
          <cell r="G75" t="str">
            <v>2191 - H19</v>
          </cell>
          <cell r="H75">
            <v>4.2249999999999996</v>
          </cell>
          <cell r="I75" t="str">
            <v>FRANSSEN, Jan</v>
          </cell>
          <cell r="J75" t="str">
            <v>LAPIERRE, Jean-François</v>
          </cell>
          <cell r="K75" t="str">
            <v>GEO6011</v>
          </cell>
          <cell r="L75" t="str">
            <v>Automne 2016</v>
          </cell>
          <cell r="M75"/>
          <cell r="N75"/>
          <cell r="O75"/>
          <cell r="P75"/>
          <cell r="Q75"/>
          <cell r="R75"/>
          <cell r="S75" t="str">
            <v>GEO6141</v>
          </cell>
          <cell r="T75" t="str">
            <v>Automne 2016</v>
          </cell>
          <cell r="U75" t="str">
            <v>GEO6352</v>
          </cell>
          <cell r="V75" t="str">
            <v>Automne 2016</v>
          </cell>
          <cell r="W75"/>
          <cell r="X75"/>
          <cell r="Y75"/>
          <cell r="Z75"/>
          <cell r="AA75"/>
          <cell r="AB75"/>
          <cell r="AC75" t="str">
            <v>UQM9630C</v>
          </cell>
          <cell r="AD75" t="str">
            <v>Automne 2016</v>
          </cell>
          <cell r="AE75"/>
          <cell r="AF75"/>
          <cell r="AG75"/>
          <cell r="AH75"/>
          <cell r="AI75"/>
          <cell r="AJ75"/>
          <cell r="AK75"/>
          <cell r="AL75"/>
          <cell r="AM75" t="str">
            <v>GEO6001</v>
          </cell>
          <cell r="AN75" t="str">
            <v>Été 2017 (REM)</v>
          </cell>
          <cell r="AO75" t="str">
            <v>GEO6012</v>
          </cell>
          <cell r="AP75" t="str">
            <v>Hiver 2017</v>
          </cell>
          <cell r="AQ75"/>
          <cell r="AR75"/>
          <cell r="AS75" t="str">
            <v>-----</v>
          </cell>
          <cell r="AT75" t="str">
            <v>-----</v>
          </cell>
          <cell r="AU75" t="str">
            <v>-----</v>
          </cell>
          <cell r="AV75" t="str">
            <v>-----</v>
          </cell>
          <cell r="AW75" t="str">
            <v>-----</v>
          </cell>
          <cell r="AX75" t="str">
            <v>-----</v>
          </cell>
          <cell r="AY75" t="str">
            <v>-----</v>
          </cell>
          <cell r="AZ75" t="str">
            <v>-----</v>
          </cell>
          <cell r="BA75" t="str">
            <v>-----</v>
          </cell>
          <cell r="BB75" t="str">
            <v>-----</v>
          </cell>
          <cell r="BC75">
            <v>0</v>
          </cell>
          <cell r="BD75">
            <v>0</v>
          </cell>
          <cell r="BE75" t="str">
            <v>-----</v>
          </cell>
          <cell r="BF75" t="str">
            <v>Ok</v>
          </cell>
          <cell r="BG75" t="str">
            <v>OK</v>
          </cell>
          <cell r="BH75" t="str">
            <v>Ok</v>
          </cell>
          <cell r="BI75">
            <v>0</v>
          </cell>
          <cell r="BJ75">
            <v>0</v>
          </cell>
          <cell r="BK75" t="str">
            <v>19-05-2017</v>
          </cell>
          <cell r="BL75" t="str">
            <v>19-05-2017</v>
          </cell>
          <cell r="BM75" t="str">
            <v>18-05-2017</v>
          </cell>
          <cell r="BN75" t="str">
            <v>N/A</v>
          </cell>
          <cell r="BO75" t="str">
            <v>N/A</v>
          </cell>
          <cell r="BP75" t="str">
            <v>-----</v>
          </cell>
          <cell r="BQ75" t="str">
            <v>-----</v>
          </cell>
          <cell r="BR75">
            <v>0</v>
          </cell>
          <cell r="BS75">
            <v>0</v>
          </cell>
          <cell r="BT75" t="str">
            <v>-----</v>
          </cell>
          <cell r="BU75">
            <v>0</v>
          </cell>
          <cell r="BV75">
            <v>0</v>
          </cell>
          <cell r="BW75" t="str">
            <v>-----</v>
          </cell>
          <cell r="BX75">
            <v>0</v>
          </cell>
          <cell r="BY75" t="str">
            <v>-----</v>
          </cell>
          <cell r="BZ75" t="str">
            <v>-----</v>
          </cell>
          <cell r="CA75" t="str">
            <v>-----</v>
          </cell>
          <cell r="CB75">
            <v>0</v>
          </cell>
          <cell r="CC75" t="str">
            <v>-----</v>
          </cell>
          <cell r="CD75" t="str">
            <v>-----</v>
          </cell>
          <cell r="CE75" t="str">
            <v>-----</v>
          </cell>
          <cell r="CF75" t="str">
            <v>-----</v>
          </cell>
        </row>
        <row r="76">
          <cell r="A76" t="str">
            <v>RIOUX, Karine</v>
          </cell>
          <cell r="B76">
            <v>20013154</v>
          </cell>
          <cell r="C76" t="str">
            <v>215511 - Mémoire</v>
          </cell>
          <cell r="D76" t="str">
            <v>karine.rioux@umontreal.ca</v>
          </cell>
          <cell r="E76" t="str">
            <v>2174 - A17</v>
          </cell>
          <cell r="F76" t="str">
            <v>-----</v>
          </cell>
          <cell r="G76" t="str">
            <v>2192 - E19</v>
          </cell>
          <cell r="H76">
            <v>0</v>
          </cell>
          <cell r="I76" t="str">
            <v>FORTIER, Daniel</v>
          </cell>
          <cell r="J76" t="str">
            <v>LAFRENIÈRE, Mélissa (Univ. Queen's)</v>
          </cell>
          <cell r="K76" t="str">
            <v>GEO6011</v>
          </cell>
          <cell r="L76" t="str">
            <v>Automne 2017</v>
          </cell>
          <cell r="M76"/>
          <cell r="N76"/>
          <cell r="O76"/>
          <cell r="P76"/>
          <cell r="Q76"/>
          <cell r="R76"/>
          <cell r="S76" t="str">
            <v>GEO6148</v>
          </cell>
          <cell r="T76" t="str">
            <v>Automne 2017</v>
          </cell>
          <cell r="U76"/>
          <cell r="V76"/>
          <cell r="W76"/>
          <cell r="X76"/>
          <cell r="Y76"/>
          <cell r="Z76"/>
          <cell r="AA76"/>
          <cell r="AB76"/>
          <cell r="AC76" t="str">
            <v>BIO6077</v>
          </cell>
          <cell r="AD76" t="str">
            <v>Hiver 2018</v>
          </cell>
          <cell r="AE76"/>
          <cell r="AF76"/>
          <cell r="AG76"/>
          <cell r="AH76"/>
          <cell r="AI76"/>
          <cell r="AJ76"/>
          <cell r="AK76"/>
          <cell r="AL76"/>
          <cell r="AM76" t="str">
            <v>GEO6001</v>
          </cell>
          <cell r="AN76" t="str">
            <v>Hiver 2018</v>
          </cell>
          <cell r="AO76" t="str">
            <v>GEO6012</v>
          </cell>
          <cell r="AP76" t="str">
            <v>Hiver 2018</v>
          </cell>
          <cell r="AQ76"/>
          <cell r="AR76"/>
          <cell r="AS76" t="str">
            <v>-----</v>
          </cell>
          <cell r="AT76" t="str">
            <v>-----</v>
          </cell>
          <cell r="AU76" t="str">
            <v>-----</v>
          </cell>
          <cell r="AV76" t="str">
            <v>-----</v>
          </cell>
          <cell r="AW76" t="str">
            <v>-----</v>
          </cell>
          <cell r="AX76" t="str">
            <v>-----</v>
          </cell>
          <cell r="AY76" t="str">
            <v>-----</v>
          </cell>
          <cell r="AZ76" t="str">
            <v>-----</v>
          </cell>
          <cell r="BA76" t="str">
            <v>-----</v>
          </cell>
          <cell r="BB76" t="str">
            <v>-----</v>
          </cell>
          <cell r="BC76">
            <v>0</v>
          </cell>
          <cell r="BD76">
            <v>0</v>
          </cell>
          <cell r="BE76" t="str">
            <v>-----</v>
          </cell>
          <cell r="BF76" t="str">
            <v>Ok</v>
          </cell>
          <cell r="BG76" t="str">
            <v>OK</v>
          </cell>
          <cell r="BH76" t="str">
            <v>Ok</v>
          </cell>
          <cell r="BI76">
            <v>0</v>
          </cell>
          <cell r="BJ76">
            <v>0</v>
          </cell>
          <cell r="BK76" t="str">
            <v>21-08-2017</v>
          </cell>
          <cell r="BL76" t="str">
            <v>31-01-2017</v>
          </cell>
          <cell r="BM76" t="str">
            <v>24-04-2018</v>
          </cell>
          <cell r="BN76" t="str">
            <v>N/A</v>
          </cell>
          <cell r="BO76" t="str">
            <v>N/A</v>
          </cell>
          <cell r="BP76" t="str">
            <v>-----</v>
          </cell>
          <cell r="BQ76" t="str">
            <v>-----</v>
          </cell>
          <cell r="BR76">
            <v>0</v>
          </cell>
          <cell r="BS76">
            <v>0</v>
          </cell>
          <cell r="BT76" t="str">
            <v>-----</v>
          </cell>
          <cell r="BU76">
            <v>0</v>
          </cell>
          <cell r="BV76">
            <v>0</v>
          </cell>
          <cell r="BW76" t="str">
            <v>-----</v>
          </cell>
          <cell r="BX76">
            <v>0</v>
          </cell>
          <cell r="BY76" t="str">
            <v>-----</v>
          </cell>
          <cell r="BZ76" t="str">
            <v>-----</v>
          </cell>
          <cell r="CA76" t="str">
            <v>-----</v>
          </cell>
          <cell r="CB76">
            <v>0</v>
          </cell>
          <cell r="CC76" t="str">
            <v>-----</v>
          </cell>
          <cell r="CD76" t="str">
            <v>-----</v>
          </cell>
          <cell r="CE76" t="str">
            <v>-----</v>
          </cell>
          <cell r="CF76" t="str">
            <v>-----</v>
          </cell>
        </row>
        <row r="77">
          <cell r="A77" t="str">
            <v>SCHERER, Katia</v>
          </cell>
          <cell r="B77">
            <v>1043513</v>
          </cell>
          <cell r="C77" t="str">
            <v>215511 - Mémoire</v>
          </cell>
          <cell r="D77">
            <v>0</v>
          </cell>
          <cell r="E77" t="str">
            <v>2184 - A18</v>
          </cell>
          <cell r="F77" t="str">
            <v>-----</v>
          </cell>
          <cell r="G77" t="str">
            <v>2202 - E20</v>
          </cell>
          <cell r="H77">
            <v>0</v>
          </cell>
          <cell r="I77" t="str">
            <v>GOMBAY, Nicole</v>
          </cell>
          <cell r="J77">
            <v>0</v>
          </cell>
          <cell r="K77"/>
          <cell r="L77"/>
          <cell r="M77"/>
          <cell r="N77"/>
          <cell r="O77"/>
          <cell r="P77"/>
          <cell r="Q77"/>
          <cell r="R77"/>
          <cell r="S77"/>
          <cell r="T77"/>
          <cell r="U77"/>
          <cell r="V77"/>
          <cell r="W77"/>
          <cell r="X77"/>
          <cell r="Y77"/>
          <cell r="Z77"/>
          <cell r="AA77"/>
          <cell r="AB77"/>
          <cell r="AC77"/>
          <cell r="AD77"/>
          <cell r="AE77"/>
          <cell r="AF77"/>
          <cell r="AG77"/>
          <cell r="AH77"/>
          <cell r="AI77"/>
          <cell r="AJ77"/>
          <cell r="AK77"/>
          <cell r="AL77"/>
          <cell r="AM77"/>
          <cell r="AN77"/>
          <cell r="AO77"/>
          <cell r="AP77"/>
          <cell r="AQ77"/>
          <cell r="AR77"/>
          <cell r="AS77"/>
          <cell r="AT77"/>
          <cell r="AU77"/>
          <cell r="AV77"/>
          <cell r="AW77"/>
          <cell r="AX77"/>
          <cell r="AY77"/>
          <cell r="AZ77"/>
          <cell r="BA77"/>
          <cell r="BB77"/>
          <cell r="BC77">
            <v>0</v>
          </cell>
          <cell r="BD77">
            <v>0</v>
          </cell>
          <cell r="BE77" t="str">
            <v>-----</v>
          </cell>
          <cell r="BF77" t="str">
            <v>-----</v>
          </cell>
          <cell r="BG77" t="str">
            <v>-----</v>
          </cell>
          <cell r="BH77" t="str">
            <v>-----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</v>
          </cell>
          <cell r="CC77">
            <v>0</v>
          </cell>
          <cell r="CD77">
            <v>0</v>
          </cell>
          <cell r="CE77">
            <v>0</v>
          </cell>
          <cell r="CF77">
            <v>0</v>
          </cell>
        </row>
        <row r="78">
          <cell r="A78" t="str">
            <v>VEILLETTE, Audrey</v>
          </cell>
          <cell r="B78">
            <v>989389</v>
          </cell>
          <cell r="C78" t="str">
            <v>215511 - Mémoire</v>
          </cell>
          <cell r="D78" t="str">
            <v>audrey.veillette@umontreal.ca</v>
          </cell>
          <cell r="E78" t="str">
            <v>2151 - H15</v>
          </cell>
          <cell r="F78" t="str">
            <v>-----</v>
          </cell>
          <cell r="G78" t="str">
            <v>2174 - A17</v>
          </cell>
          <cell r="H78">
            <v>3.7669999999999999</v>
          </cell>
          <cell r="I78" t="str">
            <v>FORTIER, Daniel</v>
          </cell>
          <cell r="J78">
            <v>0</v>
          </cell>
          <cell r="K78" t="str">
            <v>GEO6011</v>
          </cell>
          <cell r="L78" t="str">
            <v>Hiver 2015</v>
          </cell>
          <cell r="M78"/>
          <cell r="N78"/>
          <cell r="O78"/>
          <cell r="P78"/>
          <cell r="Q78"/>
          <cell r="R78"/>
          <cell r="S78" t="str">
            <v>UQM9702E</v>
          </cell>
          <cell r="T78" t="str">
            <v>Hiver 2015</v>
          </cell>
          <cell r="U78"/>
          <cell r="V78"/>
          <cell r="W78"/>
          <cell r="X78"/>
          <cell r="Y78"/>
          <cell r="Z78"/>
          <cell r="AA78"/>
          <cell r="AB78"/>
          <cell r="AC78" t="str">
            <v>UQM9770E</v>
          </cell>
          <cell r="AD78" t="str">
            <v>Été 2015</v>
          </cell>
          <cell r="AE78"/>
          <cell r="AF78"/>
          <cell r="AG78"/>
          <cell r="AH78"/>
          <cell r="AI78"/>
          <cell r="AJ78"/>
          <cell r="AK78"/>
          <cell r="AL78"/>
          <cell r="AM78" t="str">
            <v>GEO6001</v>
          </cell>
          <cell r="AN78" t="str">
            <v>Automne 2015</v>
          </cell>
          <cell r="AO78" t="str">
            <v>GEO6012</v>
          </cell>
          <cell r="AP78" t="str">
            <v>Hiver 2016</v>
          </cell>
          <cell r="AQ78" t="str">
            <v>GEO6003</v>
          </cell>
          <cell r="AR78" t="str">
            <v>Hiver 2018</v>
          </cell>
          <cell r="AS78" t="str">
            <v>-----</v>
          </cell>
          <cell r="AT78" t="str">
            <v>-----</v>
          </cell>
          <cell r="AU78" t="str">
            <v>-----</v>
          </cell>
          <cell r="AV78" t="str">
            <v>-----</v>
          </cell>
          <cell r="AW78" t="str">
            <v>-----</v>
          </cell>
          <cell r="AX78" t="str">
            <v>-----</v>
          </cell>
          <cell r="AY78" t="str">
            <v>-----</v>
          </cell>
          <cell r="AZ78" t="str">
            <v>-----</v>
          </cell>
          <cell r="BA78" t="str">
            <v>-----</v>
          </cell>
          <cell r="BB78" t="str">
            <v>-----</v>
          </cell>
          <cell r="BC78">
            <v>0</v>
          </cell>
          <cell r="BD78" t="str">
            <v>En correction
majeures</v>
          </cell>
          <cell r="BE78" t="str">
            <v>-----</v>
          </cell>
          <cell r="BF78" t="str">
            <v>Ok</v>
          </cell>
          <cell r="BG78" t="str">
            <v>OK</v>
          </cell>
          <cell r="BH78" t="str">
            <v>Ok</v>
          </cell>
          <cell r="BI78" t="str">
            <v>-----</v>
          </cell>
          <cell r="BJ78" t="str">
            <v>-----</v>
          </cell>
          <cell r="BK78" t="str">
            <v>06-03-2017</v>
          </cell>
          <cell r="BL78" t="str">
            <v>28-08-2015</v>
          </cell>
          <cell r="BM78" t="str">
            <v>28-08-2015</v>
          </cell>
          <cell r="BN78" t="str">
            <v>N/A</v>
          </cell>
          <cell r="BO78" t="str">
            <v>N/A</v>
          </cell>
          <cell r="BP78" t="str">
            <v>-----</v>
          </cell>
          <cell r="BQ78" t="str">
            <v>-----</v>
          </cell>
          <cell r="BR78" t="str">
            <v>25-09-2017</v>
          </cell>
          <cell r="BS78" t="str">
            <v>26-09-2017</v>
          </cell>
          <cell r="BT78" t="str">
            <v>-----</v>
          </cell>
          <cell r="BU78" t="str">
            <v>19-09-2017</v>
          </cell>
          <cell r="BV78" t="str">
            <v>20-12-2017</v>
          </cell>
          <cell r="BW78" t="str">
            <v>-----</v>
          </cell>
          <cell r="BX78" t="str">
            <v>28-02-2018</v>
          </cell>
          <cell r="BY78" t="str">
            <v>-----</v>
          </cell>
          <cell r="BZ78" t="str">
            <v>-----</v>
          </cell>
          <cell r="CA78" t="str">
            <v>-----</v>
          </cell>
          <cell r="CB78">
            <v>0</v>
          </cell>
          <cell r="CC78" t="str">
            <v>-----</v>
          </cell>
          <cell r="CD78" t="str">
            <v>-----</v>
          </cell>
          <cell r="CE78" t="str">
            <v>-----</v>
          </cell>
          <cell r="CF78" t="str">
            <v>-----</v>
          </cell>
        </row>
        <row r="79">
          <cell r="A79" t="str">
            <v>VOGLER, Antoine</v>
          </cell>
          <cell r="B79">
            <v>20003843</v>
          </cell>
          <cell r="C79" t="str">
            <v>215511 - Mémoire</v>
          </cell>
          <cell r="D79" t="str">
            <v>antoine.vogler@umontreal.ca</v>
          </cell>
          <cell r="E79" t="str">
            <v>2174 - A17</v>
          </cell>
          <cell r="F79" t="str">
            <v>-----</v>
          </cell>
          <cell r="G79" t="str">
            <v>2192 - E19</v>
          </cell>
          <cell r="H79">
            <v>0</v>
          </cell>
          <cell r="I79" t="str">
            <v>JOLIVET, Violaine</v>
          </cell>
          <cell r="J79">
            <v>0</v>
          </cell>
          <cell r="K79" t="str">
            <v>GEO6011</v>
          </cell>
          <cell r="L79" t="str">
            <v>Automne 2017</v>
          </cell>
          <cell r="M79"/>
          <cell r="N79"/>
          <cell r="O79"/>
          <cell r="P79"/>
          <cell r="Q79"/>
          <cell r="R79"/>
          <cell r="S79" t="str">
            <v>GEO6290</v>
          </cell>
          <cell r="T79" t="str">
            <v>Automne 2017</v>
          </cell>
          <cell r="U79" t="str">
            <v>GEO6420</v>
          </cell>
          <cell r="V79" t="str">
            <v>Hiver 2018</v>
          </cell>
          <cell r="W79"/>
          <cell r="X79"/>
          <cell r="Y79"/>
          <cell r="Z79"/>
          <cell r="AA79"/>
          <cell r="AB79"/>
          <cell r="AC79"/>
          <cell r="AD79"/>
          <cell r="AE79"/>
          <cell r="AF79"/>
          <cell r="AG79"/>
          <cell r="AH79"/>
          <cell r="AI79"/>
          <cell r="AJ79"/>
          <cell r="AK79"/>
          <cell r="AL79"/>
          <cell r="AM79" t="str">
            <v>GEO6001</v>
          </cell>
          <cell r="AN79" t="str">
            <v>Hiver 2018</v>
          </cell>
          <cell r="AO79" t="str">
            <v>GEO6012</v>
          </cell>
          <cell r="AP79" t="str">
            <v>Hiver 2018</v>
          </cell>
          <cell r="AQ79"/>
          <cell r="AR79"/>
          <cell r="AS79" t="str">
            <v>-----</v>
          </cell>
          <cell r="AT79" t="str">
            <v>-----</v>
          </cell>
          <cell r="AU79" t="str">
            <v>-----</v>
          </cell>
          <cell r="AV79" t="str">
            <v>-----</v>
          </cell>
          <cell r="AW79" t="str">
            <v>-----</v>
          </cell>
          <cell r="AX79" t="str">
            <v>-----</v>
          </cell>
          <cell r="AY79" t="str">
            <v>-----</v>
          </cell>
          <cell r="AZ79" t="str">
            <v>-----</v>
          </cell>
          <cell r="BA79" t="str">
            <v>-----</v>
          </cell>
          <cell r="BB79" t="str">
            <v>-----</v>
          </cell>
          <cell r="BC79">
            <v>0</v>
          </cell>
          <cell r="BD79">
            <v>0</v>
          </cell>
          <cell r="BE79" t="str">
            <v>-----</v>
          </cell>
          <cell r="BF79" t="str">
            <v>Ok</v>
          </cell>
          <cell r="BG79" t="str">
            <v>OK</v>
          </cell>
          <cell r="BH79" t="str">
            <v>Ok</v>
          </cell>
          <cell r="BI79">
            <v>0</v>
          </cell>
          <cell r="BJ79">
            <v>0</v>
          </cell>
          <cell r="BK79" t="str">
            <v>11-09-2017</v>
          </cell>
          <cell r="BL79" t="str">
            <v>23-02-2017</v>
          </cell>
          <cell r="BM79" t="str">
            <v>09-05-2018</v>
          </cell>
          <cell r="BN79" t="str">
            <v>à venir</v>
          </cell>
          <cell r="BO79" t="str">
            <v>N/A</v>
          </cell>
          <cell r="BP79" t="str">
            <v>-----</v>
          </cell>
          <cell r="BQ79" t="str">
            <v>-----</v>
          </cell>
          <cell r="BR79">
            <v>0</v>
          </cell>
          <cell r="BS79">
            <v>0</v>
          </cell>
          <cell r="BT79" t="str">
            <v>-----</v>
          </cell>
          <cell r="BU79">
            <v>0</v>
          </cell>
          <cell r="BV79">
            <v>0</v>
          </cell>
          <cell r="BW79" t="str">
            <v>-----</v>
          </cell>
          <cell r="BX79">
            <v>0</v>
          </cell>
          <cell r="BY79" t="str">
            <v>-----</v>
          </cell>
          <cell r="BZ79" t="str">
            <v>-----</v>
          </cell>
          <cell r="CA79" t="str">
            <v>-----</v>
          </cell>
          <cell r="CB79">
            <v>0</v>
          </cell>
          <cell r="CC79" t="str">
            <v>-----</v>
          </cell>
          <cell r="CD79" t="str">
            <v>-----</v>
          </cell>
          <cell r="CE79" t="str">
            <v>-----</v>
          </cell>
          <cell r="CF79" t="str">
            <v>-----</v>
          </cell>
        </row>
        <row r="80">
          <cell r="A80" t="str">
            <v>BHÉRER, Arielle</v>
          </cell>
          <cell r="B80">
            <v>20022050</v>
          </cell>
          <cell r="C80" t="str">
            <v>215511 - TD/S</v>
          </cell>
          <cell r="D80" t="str">
            <v>arielle.bherer@umontreal.ca</v>
          </cell>
          <cell r="E80" t="str">
            <v>2174 - A17</v>
          </cell>
          <cell r="F80" t="str">
            <v>-----</v>
          </cell>
          <cell r="G80" t="str">
            <v>2192 - E19</v>
          </cell>
          <cell r="H80">
            <v>0</v>
          </cell>
          <cell r="I80" t="str">
            <v>COMTOIS, Claude</v>
          </cell>
          <cell r="J80">
            <v>0</v>
          </cell>
          <cell r="K80"/>
          <cell r="L80"/>
          <cell r="M80"/>
          <cell r="N80"/>
          <cell r="O80"/>
          <cell r="P80"/>
          <cell r="Q80"/>
          <cell r="R80"/>
          <cell r="S80"/>
          <cell r="T80"/>
          <cell r="U80"/>
          <cell r="V80"/>
          <cell r="W80"/>
          <cell r="X80"/>
          <cell r="Y80"/>
          <cell r="Z80"/>
          <cell r="AA80"/>
          <cell r="AB80"/>
          <cell r="AC80"/>
          <cell r="AD80"/>
          <cell r="AE80"/>
          <cell r="AF80"/>
          <cell r="AG80"/>
          <cell r="AH80"/>
          <cell r="AI80"/>
          <cell r="AJ80"/>
          <cell r="AK80"/>
          <cell r="AL80"/>
          <cell r="AM80" t="str">
            <v>GEO6283</v>
          </cell>
          <cell r="AN80" t="str">
            <v>Hiver 2018</v>
          </cell>
          <cell r="AO80" t="str">
            <v>GEO6420</v>
          </cell>
          <cell r="AP80" t="str">
            <v>Hiver 2018</v>
          </cell>
          <cell r="AQ80" t="str">
            <v xml:space="preserve">GEO6293 </v>
          </cell>
          <cell r="AR80" t="str">
            <v>Hiver 2018</v>
          </cell>
          <cell r="AS80"/>
          <cell r="AT80"/>
          <cell r="AU80" t="str">
            <v>HEC9508D</v>
          </cell>
          <cell r="AV80" t="str">
            <v>Automne 2017</v>
          </cell>
          <cell r="AW80"/>
          <cell r="AX80"/>
          <cell r="AY80"/>
          <cell r="AZ80"/>
          <cell r="BA80" t="str">
            <v>-----</v>
          </cell>
          <cell r="BB80" t="str">
            <v>-----</v>
          </cell>
          <cell r="BC80">
            <v>12</v>
          </cell>
          <cell r="BD80">
            <v>0</v>
          </cell>
          <cell r="BE80">
            <v>0</v>
          </cell>
          <cell r="BF80" t="str">
            <v>Ok</v>
          </cell>
          <cell r="BG80" t="str">
            <v>OK</v>
          </cell>
          <cell r="BH80" t="str">
            <v>Ok</v>
          </cell>
          <cell r="BI80" t="str">
            <v>Compte dû</v>
          </cell>
          <cell r="BJ80">
            <v>0</v>
          </cell>
          <cell r="BK80" t="str">
            <v>09-04-2018</v>
          </cell>
          <cell r="BL80" t="str">
            <v>31-01-2017</v>
          </cell>
          <cell r="BM80" t="str">
            <v>-----</v>
          </cell>
          <cell r="BN80" t="str">
            <v>-----</v>
          </cell>
          <cell r="BO80">
            <v>0</v>
          </cell>
          <cell r="BP80" t="str">
            <v>-----</v>
          </cell>
          <cell r="BQ80" t="str">
            <v>-----</v>
          </cell>
          <cell r="BR80" t="str">
            <v>-----</v>
          </cell>
          <cell r="BS80" t="str">
            <v>-----</v>
          </cell>
          <cell r="BT80" t="str">
            <v>-----</v>
          </cell>
          <cell r="BU80" t="str">
            <v>-----</v>
          </cell>
          <cell r="BV80">
            <v>0</v>
          </cell>
          <cell r="BW80" t="str">
            <v>-----</v>
          </cell>
          <cell r="BX80" t="str">
            <v>-----</v>
          </cell>
          <cell r="BY80" t="str">
            <v>-----</v>
          </cell>
          <cell r="BZ80" t="str">
            <v>-----</v>
          </cell>
          <cell r="CA80" t="str">
            <v>-----</v>
          </cell>
          <cell r="CB80">
            <v>0</v>
          </cell>
          <cell r="CC80" t="str">
            <v>-----</v>
          </cell>
          <cell r="CD80" t="str">
            <v>-----</v>
          </cell>
          <cell r="CE80">
            <v>0</v>
          </cell>
          <cell r="CF80">
            <v>0</v>
          </cell>
        </row>
        <row r="81">
          <cell r="A81" t="str">
            <v>BLANCHET, Philippe</v>
          </cell>
          <cell r="B81">
            <v>980883</v>
          </cell>
          <cell r="C81" t="str">
            <v>215511 - TD/S</v>
          </cell>
          <cell r="D81" t="str">
            <v>philippe.blanchet@umontreal.ca</v>
          </cell>
          <cell r="E81" t="str">
            <v>2174 - A17</v>
          </cell>
          <cell r="F81" t="str">
            <v>-----</v>
          </cell>
          <cell r="G81" t="str">
            <v>2184 - A18</v>
          </cell>
          <cell r="H81">
            <v>3.2170000000000001</v>
          </cell>
          <cell r="I81" t="str">
            <v>JOLIVET, Violaine</v>
          </cell>
          <cell r="J81">
            <v>0</v>
          </cell>
          <cell r="K81"/>
          <cell r="L81"/>
          <cell r="M81"/>
          <cell r="N81"/>
          <cell r="O81"/>
          <cell r="P81"/>
          <cell r="Q81"/>
          <cell r="R81"/>
          <cell r="S81" t="str">
            <v>GEO6321</v>
          </cell>
          <cell r="T81" t="str">
            <v>Automne 2017</v>
          </cell>
          <cell r="U81"/>
          <cell r="V81"/>
          <cell r="W81"/>
          <cell r="X81"/>
          <cell r="Y81"/>
          <cell r="Z81"/>
          <cell r="AA81"/>
          <cell r="AB81"/>
          <cell r="AC81" t="str">
            <v>GEO6141</v>
          </cell>
          <cell r="AD81" t="str">
            <v>Automne 2017</v>
          </cell>
          <cell r="AE81"/>
          <cell r="AF81"/>
          <cell r="AG81"/>
          <cell r="AH81"/>
          <cell r="AI81"/>
          <cell r="AJ81"/>
          <cell r="AK81"/>
          <cell r="AL81"/>
          <cell r="AM81" t="str">
            <v>GEO6147</v>
          </cell>
          <cell r="AN81" t="str">
            <v>Automne 2017</v>
          </cell>
          <cell r="AO81" t="str">
            <v>GEO6283</v>
          </cell>
          <cell r="AP81" t="str">
            <v>Automne 2017</v>
          </cell>
          <cell r="AQ81" t="str">
            <v>GEO6288</v>
          </cell>
          <cell r="AR81" t="str">
            <v>Automne 2017</v>
          </cell>
          <cell r="AS81"/>
          <cell r="AT81"/>
          <cell r="AU81" t="str">
            <v>GEO6011</v>
          </cell>
          <cell r="AV81" t="str">
            <v>Automne 2017</v>
          </cell>
          <cell r="AW81" t="str">
            <v>GEO6042</v>
          </cell>
          <cell r="AX81" t="str">
            <v>Automne 2017</v>
          </cell>
          <cell r="AY81"/>
          <cell r="AZ81"/>
          <cell r="BA81" t="str">
            <v>-----</v>
          </cell>
          <cell r="BB81" t="str">
            <v>-----</v>
          </cell>
          <cell r="BC81">
            <v>21</v>
          </cell>
          <cell r="BD81">
            <v>0</v>
          </cell>
          <cell r="BE81">
            <v>0</v>
          </cell>
          <cell r="BF81" t="str">
            <v>exemption</v>
          </cell>
          <cell r="BG81" t="str">
            <v>OK</v>
          </cell>
          <cell r="BH81" t="str">
            <v>Ok</v>
          </cell>
          <cell r="BI81" t="str">
            <v>ok</v>
          </cell>
          <cell r="BJ81" t="str">
            <v>Prolongation?</v>
          </cell>
          <cell r="BK81" t="str">
            <v>03-11-2017</v>
          </cell>
          <cell r="BL81" t="str">
            <v>23-06-2017</v>
          </cell>
          <cell r="BM81" t="str">
            <v>-----</v>
          </cell>
          <cell r="BN81" t="str">
            <v>-----</v>
          </cell>
          <cell r="BO81">
            <v>0</v>
          </cell>
          <cell r="BP81" t="str">
            <v>-----</v>
          </cell>
          <cell r="BQ81" t="str">
            <v>-----</v>
          </cell>
          <cell r="BR81" t="str">
            <v>-----</v>
          </cell>
          <cell r="BS81" t="str">
            <v>-----</v>
          </cell>
          <cell r="BT81" t="str">
            <v>-----</v>
          </cell>
          <cell r="BU81" t="str">
            <v>-----</v>
          </cell>
          <cell r="BV81">
            <v>0</v>
          </cell>
          <cell r="BW81" t="str">
            <v>-----</v>
          </cell>
          <cell r="BX81" t="str">
            <v>-----</v>
          </cell>
          <cell r="BY81" t="str">
            <v>-----</v>
          </cell>
          <cell r="BZ81" t="str">
            <v>-----</v>
          </cell>
          <cell r="CA81" t="str">
            <v>-----</v>
          </cell>
          <cell r="CB81">
            <v>0</v>
          </cell>
          <cell r="CC81" t="str">
            <v>-----</v>
          </cell>
          <cell r="CD81" t="str">
            <v>-----</v>
          </cell>
          <cell r="CE81" t="str">
            <v>07-02-2018</v>
          </cell>
          <cell r="CF81">
            <v>0</v>
          </cell>
        </row>
        <row r="82">
          <cell r="A82" t="str">
            <v>CAAMANO, Carlota</v>
          </cell>
          <cell r="B82">
            <v>1012002</v>
          </cell>
          <cell r="C82" t="str">
            <v>215511 - TD/S</v>
          </cell>
          <cell r="D82" t="str">
            <v>carlota.caamano@umontreal.ca</v>
          </cell>
          <cell r="E82" t="str">
            <v>2171 - H17</v>
          </cell>
          <cell r="F82" t="str">
            <v>-----</v>
          </cell>
          <cell r="G82" t="str">
            <v>2184 - A18</v>
          </cell>
          <cell r="H82">
            <v>3.35</v>
          </cell>
          <cell r="I82" t="str">
            <v>MAROIS, Claude</v>
          </cell>
          <cell r="J82">
            <v>0</v>
          </cell>
          <cell r="K82"/>
          <cell r="L82"/>
          <cell r="M82"/>
          <cell r="N82"/>
          <cell r="O82"/>
          <cell r="P82"/>
          <cell r="Q82"/>
          <cell r="R82"/>
          <cell r="S82" t="str">
            <v>GEO6352</v>
          </cell>
          <cell r="T82" t="str">
            <v>Hiver 2017</v>
          </cell>
          <cell r="U82"/>
          <cell r="V82"/>
          <cell r="W82"/>
          <cell r="X82"/>
          <cell r="Y82"/>
          <cell r="Z82"/>
          <cell r="AA82"/>
          <cell r="AB82"/>
          <cell r="AC82"/>
          <cell r="AD82"/>
          <cell r="AE82"/>
          <cell r="AF82"/>
          <cell r="AG82"/>
          <cell r="AH82"/>
          <cell r="AI82"/>
          <cell r="AJ82"/>
          <cell r="AK82"/>
          <cell r="AL82"/>
          <cell r="AM82" t="str">
            <v>GEO6147</v>
          </cell>
          <cell r="AN82" t="str">
            <v>Hiver 2017</v>
          </cell>
          <cell r="AO82" t="str">
            <v>GEO6288</v>
          </cell>
          <cell r="AP82" t="str">
            <v>Automne 2017</v>
          </cell>
          <cell r="AQ82" t="str">
            <v>GEO6294</v>
          </cell>
          <cell r="AR82" t="str">
            <v>Hiver 2018</v>
          </cell>
          <cell r="AS82"/>
          <cell r="AT82"/>
          <cell r="AU82" t="str">
            <v>UQM9670E</v>
          </cell>
          <cell r="AV82" t="str">
            <v>Automne 2017</v>
          </cell>
          <cell r="AW82" t="str">
            <v>GEO6042</v>
          </cell>
          <cell r="AX82" t="str">
            <v>Été 2017 (REM)</v>
          </cell>
          <cell r="AY82"/>
          <cell r="AZ82"/>
          <cell r="BA82" t="str">
            <v>-----</v>
          </cell>
          <cell r="BB82" t="str">
            <v>-----</v>
          </cell>
          <cell r="BC82">
            <v>18</v>
          </cell>
          <cell r="BD82">
            <v>0</v>
          </cell>
          <cell r="BE82">
            <v>0</v>
          </cell>
          <cell r="BF82" t="str">
            <v>Ok</v>
          </cell>
          <cell r="BG82" t="str">
            <v>OK</v>
          </cell>
          <cell r="BH82" t="str">
            <v>Ok</v>
          </cell>
          <cell r="BI82" t="str">
            <v>Compte dû</v>
          </cell>
          <cell r="BJ82">
            <v>0</v>
          </cell>
          <cell r="BK82" t="str">
            <v>email 30-10-2017</v>
          </cell>
          <cell r="BL82" t="str">
            <v>13-01-2016</v>
          </cell>
          <cell r="BM82" t="str">
            <v>-----</v>
          </cell>
          <cell r="BN82" t="str">
            <v>-----</v>
          </cell>
          <cell r="BO82">
            <v>0</v>
          </cell>
          <cell r="BP82" t="str">
            <v>-----</v>
          </cell>
          <cell r="BQ82" t="str">
            <v>-----</v>
          </cell>
          <cell r="BR82" t="str">
            <v>-----</v>
          </cell>
          <cell r="BS82" t="str">
            <v>-----</v>
          </cell>
          <cell r="BT82" t="str">
            <v>-----</v>
          </cell>
          <cell r="BU82" t="str">
            <v>-----</v>
          </cell>
          <cell r="BV82">
            <v>0</v>
          </cell>
          <cell r="BW82" t="str">
            <v>-----</v>
          </cell>
          <cell r="BX82" t="str">
            <v>-----</v>
          </cell>
          <cell r="BY82" t="str">
            <v>-----</v>
          </cell>
          <cell r="BZ82" t="str">
            <v>-----</v>
          </cell>
          <cell r="CA82" t="str">
            <v>-----</v>
          </cell>
          <cell r="CB82">
            <v>0</v>
          </cell>
          <cell r="CC82" t="str">
            <v>-----</v>
          </cell>
          <cell r="CD82" t="str">
            <v>-----</v>
          </cell>
          <cell r="CE82" t="str">
            <v>21-02-2018</v>
          </cell>
          <cell r="CF82">
            <v>0</v>
          </cell>
        </row>
        <row r="83">
          <cell r="A83" t="str">
            <v>CAMPEAU, Maxime</v>
          </cell>
          <cell r="B83" t="str">
            <v>C8269</v>
          </cell>
          <cell r="C83" t="str">
            <v>215511 - TD/S</v>
          </cell>
          <cell r="D83" t="str">
            <v>maxime.campeau@umontreal.ca</v>
          </cell>
          <cell r="E83" t="str">
            <v>2174 - A17</v>
          </cell>
          <cell r="F83" t="str">
            <v>-----</v>
          </cell>
          <cell r="G83" t="str">
            <v>2192 - E19</v>
          </cell>
          <cell r="H83">
            <v>0</v>
          </cell>
          <cell r="I83" t="str">
            <v>GIRARD, François</v>
          </cell>
          <cell r="J83">
            <v>0</v>
          </cell>
          <cell r="K83"/>
          <cell r="L83"/>
          <cell r="M83"/>
          <cell r="N83"/>
          <cell r="O83"/>
          <cell r="P83"/>
          <cell r="Q83"/>
          <cell r="R83"/>
          <cell r="S83" t="str">
            <v>GEO6333</v>
          </cell>
          <cell r="T83" t="str">
            <v>Automne 2017</v>
          </cell>
          <cell r="U83" t="str">
            <v>GEO6350</v>
          </cell>
          <cell r="V83" t="str">
            <v>Hiver 2018</v>
          </cell>
          <cell r="W83" t="str">
            <v>GEO6352</v>
          </cell>
          <cell r="X83" t="str">
            <v>Hiver 2018</v>
          </cell>
          <cell r="Y83"/>
          <cell r="Z83"/>
          <cell r="AA83"/>
          <cell r="AB83"/>
          <cell r="AC83" t="str">
            <v>GEO6148</v>
          </cell>
          <cell r="AD83" t="str">
            <v>Automne 2017</v>
          </cell>
          <cell r="AE83"/>
          <cell r="AF83"/>
          <cell r="AG83"/>
          <cell r="AH83"/>
          <cell r="AI83"/>
          <cell r="AJ83"/>
          <cell r="AK83"/>
          <cell r="AL83"/>
          <cell r="AM83"/>
          <cell r="AN83"/>
          <cell r="AO83"/>
          <cell r="AP83"/>
          <cell r="AQ83"/>
          <cell r="AR83"/>
          <cell r="AS83"/>
          <cell r="AT83"/>
          <cell r="AU83" t="str">
            <v>UQM9503E</v>
          </cell>
          <cell r="AV83" t="str">
            <v>Automne 2017</v>
          </cell>
          <cell r="AW83"/>
          <cell r="AX83"/>
          <cell r="AY83"/>
          <cell r="AZ83"/>
          <cell r="BA83" t="str">
            <v>-----</v>
          </cell>
          <cell r="BB83" t="str">
            <v>-----</v>
          </cell>
          <cell r="BC83">
            <v>15</v>
          </cell>
          <cell r="BD83">
            <v>0</v>
          </cell>
          <cell r="BE83">
            <v>0</v>
          </cell>
          <cell r="BF83" t="str">
            <v>Ok</v>
          </cell>
          <cell r="BG83" t="str">
            <v>OK</v>
          </cell>
          <cell r="BH83" t="str">
            <v>Ok</v>
          </cell>
          <cell r="BI83" t="str">
            <v>Ok</v>
          </cell>
          <cell r="BJ83" t="str">
            <v>Ok</v>
          </cell>
          <cell r="BK83" t="str">
            <v>17-08-2017</v>
          </cell>
          <cell r="BL83" t="str">
            <v>16-03-2017</v>
          </cell>
          <cell r="BM83" t="str">
            <v>-----</v>
          </cell>
          <cell r="BN83" t="str">
            <v>-----</v>
          </cell>
          <cell r="BO83">
            <v>0</v>
          </cell>
          <cell r="BP83" t="str">
            <v>-----</v>
          </cell>
          <cell r="BQ83" t="str">
            <v>-----</v>
          </cell>
          <cell r="BR83" t="str">
            <v>-----</v>
          </cell>
          <cell r="BS83" t="str">
            <v>-----</v>
          </cell>
          <cell r="BT83" t="str">
            <v>-----</v>
          </cell>
          <cell r="BU83" t="str">
            <v>-----</v>
          </cell>
          <cell r="BV83">
            <v>0</v>
          </cell>
          <cell r="BW83" t="str">
            <v>-----</v>
          </cell>
          <cell r="BX83" t="str">
            <v>-----</v>
          </cell>
          <cell r="BY83" t="str">
            <v>-----</v>
          </cell>
          <cell r="BZ83" t="str">
            <v>-----</v>
          </cell>
          <cell r="CA83" t="str">
            <v>-----</v>
          </cell>
          <cell r="CB83">
            <v>0</v>
          </cell>
          <cell r="CC83" t="str">
            <v>-----</v>
          </cell>
          <cell r="CD83" t="str">
            <v>-----</v>
          </cell>
          <cell r="CE83">
            <v>0</v>
          </cell>
          <cell r="CF83">
            <v>0</v>
          </cell>
        </row>
        <row r="84">
          <cell r="A84" t="str">
            <v>COURNOYER DUPUIS, Yani</v>
          </cell>
          <cell r="B84">
            <v>20020663</v>
          </cell>
          <cell r="C84" t="str">
            <v>215511 - TD/S</v>
          </cell>
          <cell r="D84" t="str">
            <v>yani.cournoyer-dupuis@umontreal.ca</v>
          </cell>
          <cell r="E84" t="str">
            <v>2174 - A17</v>
          </cell>
          <cell r="F84" t="str">
            <v>-----</v>
          </cell>
          <cell r="G84" t="str">
            <v>2192 - E19</v>
          </cell>
          <cell r="H84">
            <v>0</v>
          </cell>
          <cell r="I84" t="str">
            <v>RIOUX, Sébastien</v>
          </cell>
          <cell r="J84" t="str">
            <v>MAROIS, Claude</v>
          </cell>
          <cell r="K84"/>
          <cell r="L84"/>
          <cell r="M84"/>
          <cell r="N84"/>
          <cell r="O84"/>
          <cell r="P84"/>
          <cell r="Q84"/>
          <cell r="R84"/>
          <cell r="S84" t="str">
            <v>GEO6341</v>
          </cell>
          <cell r="T84" t="str">
            <v>Automne 2017</v>
          </cell>
          <cell r="U84" t="str">
            <v>GEO6333</v>
          </cell>
          <cell r="V84" t="str">
            <v>Automne 2017</v>
          </cell>
          <cell r="W84" t="str">
            <v>GEO6350</v>
          </cell>
          <cell r="X84" t="str">
            <v>Hiver 2018</v>
          </cell>
          <cell r="Y84" t="str">
            <v>GEO6352</v>
          </cell>
          <cell r="Z84" t="str">
            <v>Hiver 2018</v>
          </cell>
          <cell r="AA84"/>
          <cell r="AB84"/>
          <cell r="AC84"/>
          <cell r="AD84"/>
          <cell r="AE84"/>
          <cell r="AF84"/>
          <cell r="AG84"/>
          <cell r="AH84"/>
          <cell r="AI84"/>
          <cell r="AJ84"/>
          <cell r="AK84"/>
          <cell r="AL84"/>
          <cell r="AM84" t="str">
            <v>GEO6288</v>
          </cell>
          <cell r="AN84" t="str">
            <v>Automne 2017</v>
          </cell>
          <cell r="AO84" t="str">
            <v>GEO6147</v>
          </cell>
          <cell r="AP84" t="str">
            <v>Hiver 2018</v>
          </cell>
          <cell r="AQ84"/>
          <cell r="AR84"/>
          <cell r="AS84"/>
          <cell r="AT84"/>
          <cell r="AU84"/>
          <cell r="AV84"/>
          <cell r="AW84"/>
          <cell r="AX84"/>
          <cell r="AY84"/>
          <cell r="AZ84"/>
          <cell r="BA84" t="str">
            <v>-----</v>
          </cell>
          <cell r="BB84" t="str">
            <v>-----</v>
          </cell>
          <cell r="BC84">
            <v>18</v>
          </cell>
          <cell r="BD84">
            <v>0</v>
          </cell>
          <cell r="BE84">
            <v>0</v>
          </cell>
          <cell r="BF84" t="str">
            <v>Ok</v>
          </cell>
          <cell r="BG84" t="str">
            <v>OK</v>
          </cell>
          <cell r="BH84" t="str">
            <v>Ok</v>
          </cell>
          <cell r="BI84" t="str">
            <v>Compte dû</v>
          </cell>
          <cell r="BJ84">
            <v>0</v>
          </cell>
          <cell r="BK84" t="str">
            <v>Email 30-10-2017</v>
          </cell>
          <cell r="BL84" t="str">
            <v>24-01-2018</v>
          </cell>
          <cell r="BM84" t="str">
            <v>-----</v>
          </cell>
          <cell r="BN84" t="str">
            <v>-----</v>
          </cell>
          <cell r="BO84">
            <v>0</v>
          </cell>
          <cell r="BP84" t="str">
            <v>-----</v>
          </cell>
          <cell r="BQ84" t="str">
            <v>-----</v>
          </cell>
          <cell r="BR84" t="str">
            <v>-----</v>
          </cell>
          <cell r="BS84" t="str">
            <v>-----</v>
          </cell>
          <cell r="BT84" t="str">
            <v>-----</v>
          </cell>
          <cell r="BU84" t="str">
            <v>-----</v>
          </cell>
          <cell r="BV84">
            <v>0</v>
          </cell>
          <cell r="BW84" t="str">
            <v>-----</v>
          </cell>
          <cell r="BX84" t="str">
            <v>-----</v>
          </cell>
          <cell r="BY84" t="str">
            <v>-----</v>
          </cell>
          <cell r="BZ84" t="str">
            <v>-----</v>
          </cell>
          <cell r="CA84" t="str">
            <v>-----</v>
          </cell>
          <cell r="CB84">
            <v>0</v>
          </cell>
          <cell r="CC84" t="str">
            <v>-----</v>
          </cell>
          <cell r="CD84" t="str">
            <v>-----</v>
          </cell>
          <cell r="CE84">
            <v>0</v>
          </cell>
          <cell r="CF84">
            <v>0</v>
          </cell>
        </row>
        <row r="85">
          <cell r="A85" t="str">
            <v>DIALLO, Aminatou</v>
          </cell>
          <cell r="B85" t="str">
            <v>C2799</v>
          </cell>
          <cell r="C85" t="str">
            <v>215511 - TD/S</v>
          </cell>
          <cell r="D85" t="str">
            <v>aminatou.diallo@umontreal.ca</v>
          </cell>
          <cell r="E85" t="str">
            <v>2152 - E15</v>
          </cell>
          <cell r="F85" t="str">
            <v>-----</v>
          </cell>
          <cell r="G85" t="str">
            <v>2181 - H18</v>
          </cell>
          <cell r="H85">
            <v>3.7</v>
          </cell>
          <cell r="I85" t="str">
            <v>BRYANT, Christopher</v>
          </cell>
          <cell r="J85">
            <v>0</v>
          </cell>
          <cell r="K85"/>
          <cell r="L85"/>
          <cell r="M85"/>
          <cell r="N85"/>
          <cell r="O85"/>
          <cell r="P85"/>
          <cell r="Q85"/>
          <cell r="R85"/>
          <cell r="S85"/>
          <cell r="T85"/>
          <cell r="U85"/>
          <cell r="V85"/>
          <cell r="W85"/>
          <cell r="X85"/>
          <cell r="Y85"/>
          <cell r="Z85"/>
          <cell r="AA85"/>
          <cell r="AB85"/>
          <cell r="AC85" t="str">
            <v>GEO6148</v>
          </cell>
          <cell r="AD85" t="str">
            <v>Hiver 2016</v>
          </cell>
          <cell r="AE85"/>
          <cell r="AF85"/>
          <cell r="AG85"/>
          <cell r="AH85"/>
          <cell r="AI85"/>
          <cell r="AJ85"/>
          <cell r="AK85"/>
          <cell r="AL85"/>
          <cell r="AM85" t="str">
            <v>GEO6147</v>
          </cell>
          <cell r="AN85" t="str">
            <v>Hiver 2016</v>
          </cell>
          <cell r="AO85" t="str">
            <v>GEO6295</v>
          </cell>
          <cell r="AP85" t="str">
            <v>Automne 2015</v>
          </cell>
          <cell r="AQ85" t="str">
            <v>GEO6296</v>
          </cell>
          <cell r="AR85" t="str">
            <v>Hiver 2016</v>
          </cell>
          <cell r="AS85" t="str">
            <v>GEO6815</v>
          </cell>
          <cell r="AT85" t="str">
            <v>Hiver 2016</v>
          </cell>
          <cell r="AU85" t="str">
            <v>GEO6282</v>
          </cell>
          <cell r="AV85" t="str">
            <v>Été 2016</v>
          </cell>
          <cell r="AW85" t="str">
            <v>GEO6042</v>
          </cell>
          <cell r="AX85" t="str">
            <v>Été 2015</v>
          </cell>
          <cell r="AY85"/>
          <cell r="AZ85"/>
          <cell r="BA85" t="str">
            <v>-----</v>
          </cell>
          <cell r="BB85" t="str">
            <v>-----</v>
          </cell>
          <cell r="BC85">
            <v>21</v>
          </cell>
          <cell r="BD85">
            <v>0</v>
          </cell>
          <cell r="BE85">
            <v>0</v>
          </cell>
          <cell r="BF85" t="str">
            <v>Ok</v>
          </cell>
          <cell r="BG85" t="str">
            <v>OK</v>
          </cell>
          <cell r="BH85" t="str">
            <v>Frais non-payés inscrire en correction</v>
          </cell>
          <cell r="BI85" t="str">
            <v>Compte dû</v>
          </cell>
          <cell r="BJ85">
            <v>0</v>
          </cell>
          <cell r="BK85" t="str">
            <v>21-11-2015</v>
          </cell>
          <cell r="BL85" t="str">
            <v>21-11-2015</v>
          </cell>
          <cell r="BM85" t="str">
            <v>-----</v>
          </cell>
          <cell r="BN85" t="str">
            <v>-----</v>
          </cell>
          <cell r="BO85" t="str">
            <v>N/A</v>
          </cell>
          <cell r="BP85" t="str">
            <v>-----</v>
          </cell>
          <cell r="BQ85" t="str">
            <v>-----</v>
          </cell>
          <cell r="BR85" t="str">
            <v>-----</v>
          </cell>
          <cell r="BS85" t="str">
            <v>-----</v>
          </cell>
          <cell r="BT85" t="str">
            <v>-----</v>
          </cell>
          <cell r="BU85" t="str">
            <v>-----</v>
          </cell>
          <cell r="BV85" t="str">
            <v>30-04-2018</v>
          </cell>
          <cell r="BW85" t="str">
            <v>-----</v>
          </cell>
          <cell r="BX85" t="str">
            <v>-----</v>
          </cell>
          <cell r="BY85" t="str">
            <v>-----</v>
          </cell>
          <cell r="BZ85" t="str">
            <v>-----</v>
          </cell>
          <cell r="CA85" t="str">
            <v>-----</v>
          </cell>
          <cell r="CB85">
            <v>0</v>
          </cell>
          <cell r="CC85" t="str">
            <v>-----</v>
          </cell>
          <cell r="CD85" t="str">
            <v>-----</v>
          </cell>
          <cell r="CE85" t="str">
            <v>10-04-2018</v>
          </cell>
          <cell r="CF85" t="str">
            <v>03-05-2018</v>
          </cell>
        </row>
        <row r="86">
          <cell r="A86" t="str">
            <v>EDOKOSSI, Komi Ametowoyona</v>
          </cell>
          <cell r="B86">
            <v>20120491</v>
          </cell>
          <cell r="C86" t="str">
            <v>215511 - TD/S - V07</v>
          </cell>
          <cell r="D86">
            <v>0</v>
          </cell>
          <cell r="E86" t="str">
            <v>2184 - A18</v>
          </cell>
          <cell r="F86" t="str">
            <v>-----</v>
          </cell>
          <cell r="G86" t="str">
            <v>2202 - E20</v>
          </cell>
          <cell r="H86">
            <v>0</v>
          </cell>
          <cell r="I86" t="str">
            <v>BRYANT, Christopher</v>
          </cell>
          <cell r="J86">
            <v>0</v>
          </cell>
          <cell r="K86"/>
          <cell r="L86"/>
          <cell r="M86"/>
          <cell r="N86"/>
          <cell r="O86"/>
          <cell r="P86"/>
          <cell r="Q86"/>
          <cell r="R86"/>
          <cell r="S86"/>
          <cell r="T86"/>
          <cell r="U86"/>
          <cell r="V86"/>
          <cell r="W86"/>
          <cell r="X86"/>
          <cell r="Y86"/>
          <cell r="Z86"/>
          <cell r="AA86"/>
          <cell r="AB86"/>
          <cell r="AC86"/>
          <cell r="AD86"/>
          <cell r="AE86"/>
          <cell r="AF86"/>
          <cell r="AG86"/>
          <cell r="AH86"/>
          <cell r="AI86"/>
          <cell r="AJ86"/>
          <cell r="AK86"/>
          <cell r="AL86"/>
          <cell r="AM86"/>
          <cell r="AN86"/>
          <cell r="AO86"/>
          <cell r="AP86"/>
          <cell r="AQ86"/>
          <cell r="AR86"/>
          <cell r="AS86"/>
          <cell r="AT86"/>
          <cell r="AU86"/>
          <cell r="AV86"/>
          <cell r="AW86"/>
          <cell r="AX86"/>
          <cell r="AY86"/>
          <cell r="AZ86"/>
          <cell r="BA86"/>
          <cell r="BB86"/>
          <cell r="BC86">
            <v>0</v>
          </cell>
          <cell r="BD86"/>
          <cell r="BE86"/>
          <cell r="BF86"/>
          <cell r="BG86"/>
          <cell r="BH86"/>
          <cell r="BI86"/>
          <cell r="BJ86"/>
          <cell r="BK86"/>
          <cell r="BL86"/>
          <cell r="BM86"/>
          <cell r="BN86"/>
          <cell r="BO86"/>
          <cell r="BP86"/>
          <cell r="BQ86"/>
          <cell r="BR86"/>
          <cell r="BS86"/>
          <cell r="BT86"/>
          <cell r="BU86"/>
          <cell r="BV86"/>
          <cell r="BW86"/>
          <cell r="BX86"/>
          <cell r="BY86"/>
          <cell r="BZ86"/>
          <cell r="CA86"/>
          <cell r="CB86"/>
          <cell r="CC86"/>
          <cell r="CD86"/>
        </row>
        <row r="87">
          <cell r="A87" t="str">
            <v>EL GHONEIMI, Rayän</v>
          </cell>
          <cell r="B87">
            <v>1043261</v>
          </cell>
          <cell r="C87" t="str">
            <v>215511 - TD/S</v>
          </cell>
          <cell r="D87" t="str">
            <v>rayan.el.ghoneimi@umontreal.ca</v>
          </cell>
          <cell r="E87" t="str">
            <v>2171 - H17</v>
          </cell>
          <cell r="F87" t="str">
            <v>-----</v>
          </cell>
          <cell r="G87" t="str">
            <v>2184 - A18</v>
          </cell>
          <cell r="H87">
            <v>3.5670000000000002</v>
          </cell>
          <cell r="I87" t="str">
            <v>TALBOT, Julie</v>
          </cell>
          <cell r="J87">
            <v>0</v>
          </cell>
          <cell r="K87"/>
          <cell r="L87"/>
          <cell r="M87"/>
          <cell r="N87"/>
          <cell r="O87"/>
          <cell r="P87"/>
          <cell r="Q87"/>
          <cell r="R87"/>
          <cell r="S87" t="str">
            <v>GEO6352</v>
          </cell>
          <cell r="T87" t="str">
            <v>Hiver 2017</v>
          </cell>
          <cell r="U87" t="str">
            <v>GEO6341</v>
          </cell>
          <cell r="V87" t="str">
            <v>Automne 2017</v>
          </cell>
          <cell r="W87" t="str">
            <v>GEO6333</v>
          </cell>
          <cell r="X87" t="str">
            <v>Automne 2017</v>
          </cell>
          <cell r="Y87" t="str">
            <v>GEO6043</v>
          </cell>
          <cell r="Z87" t="str">
            <v>Automne 2017</v>
          </cell>
          <cell r="AA87"/>
          <cell r="AB87"/>
          <cell r="AC87" t="str">
            <v>GEO6139</v>
          </cell>
          <cell r="AD87" t="str">
            <v>Hiver 2017</v>
          </cell>
          <cell r="AE87"/>
          <cell r="AF87"/>
          <cell r="AG87"/>
          <cell r="AH87"/>
          <cell r="AI87"/>
          <cell r="AJ87"/>
          <cell r="AK87"/>
          <cell r="AL87"/>
          <cell r="AM87"/>
          <cell r="AN87"/>
          <cell r="AO87"/>
          <cell r="AP87"/>
          <cell r="AQ87"/>
          <cell r="AR87"/>
          <cell r="AS87"/>
          <cell r="AT87"/>
          <cell r="AU87" t="str">
            <v>APA6013</v>
          </cell>
          <cell r="AV87" t="str">
            <v>Hiver 2017</v>
          </cell>
          <cell r="AW87"/>
          <cell r="AX87"/>
          <cell r="AY87"/>
          <cell r="AZ87"/>
          <cell r="BA87" t="str">
            <v>-----</v>
          </cell>
          <cell r="BB87" t="str">
            <v>-----</v>
          </cell>
          <cell r="BC87">
            <v>18</v>
          </cell>
          <cell r="BD87">
            <v>0</v>
          </cell>
          <cell r="BE87">
            <v>0</v>
          </cell>
          <cell r="BF87" t="str">
            <v>Ok</v>
          </cell>
          <cell r="BG87" t="str">
            <v>OK</v>
          </cell>
          <cell r="BH87" t="str">
            <v>Ok</v>
          </cell>
          <cell r="BI87" t="str">
            <v>Ok</v>
          </cell>
          <cell r="BJ87" t="str">
            <v>Prolongation?</v>
          </cell>
          <cell r="BK87" t="str">
            <v>17-05-2017</v>
          </cell>
          <cell r="BL87">
            <v>0</v>
          </cell>
          <cell r="BM87" t="str">
            <v>-----</v>
          </cell>
          <cell r="BN87" t="str">
            <v>-----</v>
          </cell>
          <cell r="BO87">
            <v>0</v>
          </cell>
          <cell r="BP87" t="str">
            <v>-----</v>
          </cell>
          <cell r="BQ87" t="str">
            <v>-----</v>
          </cell>
          <cell r="BR87" t="str">
            <v>-----</v>
          </cell>
          <cell r="BS87" t="str">
            <v>-----</v>
          </cell>
          <cell r="BT87" t="str">
            <v>-----</v>
          </cell>
          <cell r="BU87" t="str">
            <v>-----</v>
          </cell>
          <cell r="BV87">
            <v>0</v>
          </cell>
          <cell r="BW87" t="str">
            <v>-----</v>
          </cell>
          <cell r="BX87" t="str">
            <v>-----</v>
          </cell>
          <cell r="BY87" t="str">
            <v>-----</v>
          </cell>
          <cell r="BZ87" t="str">
            <v>-----</v>
          </cell>
          <cell r="CA87" t="str">
            <v>-----</v>
          </cell>
          <cell r="CB87">
            <v>0</v>
          </cell>
          <cell r="CC87" t="str">
            <v>-----</v>
          </cell>
          <cell r="CD87" t="str">
            <v>-----</v>
          </cell>
          <cell r="CE87">
            <v>0</v>
          </cell>
          <cell r="CF87">
            <v>0</v>
          </cell>
        </row>
        <row r="88">
          <cell r="A88" t="str">
            <v>FRÉCHETTE-LEDOUX, Guillaume</v>
          </cell>
          <cell r="B88">
            <v>864721</v>
          </cell>
          <cell r="C88" t="str">
            <v>215511 - TD/S - V07</v>
          </cell>
          <cell r="D88" t="str">
            <v>guillaume.frechette-ledoux@umontreal.ca</v>
          </cell>
          <cell r="E88" t="str">
            <v>2181 - H18</v>
          </cell>
          <cell r="F88">
            <v>0</v>
          </cell>
          <cell r="G88" t="str">
            <v>2194 - A19</v>
          </cell>
          <cell r="H88">
            <v>0</v>
          </cell>
          <cell r="I88" t="str">
            <v>MAROIS, Claude</v>
          </cell>
          <cell r="J88">
            <v>0</v>
          </cell>
          <cell r="K88" t="str">
            <v>GEO6352</v>
          </cell>
          <cell r="L88" t="str">
            <v>Hiver 2018</v>
          </cell>
          <cell r="M88" t="str">
            <v xml:space="preserve">GEO6350 </v>
          </cell>
          <cell r="N88" t="str">
            <v>Hiver 2018</v>
          </cell>
          <cell r="O88"/>
          <cell r="P88"/>
          <cell r="Q88"/>
          <cell r="R88"/>
          <cell r="S88"/>
          <cell r="T88"/>
          <cell r="U88"/>
          <cell r="V88"/>
          <cell r="W88"/>
          <cell r="X88"/>
          <cell r="Y88"/>
          <cell r="Z88"/>
          <cell r="AA88"/>
          <cell r="AB88"/>
          <cell r="AC88" t="str">
            <v xml:space="preserve">GEO6147 </v>
          </cell>
          <cell r="AD88" t="str">
            <v>Hiver 2018</v>
          </cell>
          <cell r="AE88"/>
          <cell r="AF88"/>
          <cell r="AG88"/>
          <cell r="AH88"/>
          <cell r="AI88"/>
          <cell r="AJ88"/>
          <cell r="AK88"/>
          <cell r="AL88"/>
          <cell r="AM88"/>
          <cell r="AN88"/>
          <cell r="AO88"/>
          <cell r="AP88"/>
          <cell r="AQ88"/>
          <cell r="AR88"/>
          <cell r="AS88"/>
          <cell r="AT88"/>
          <cell r="AU88"/>
          <cell r="AV88"/>
          <cell r="AW88"/>
          <cell r="AX88"/>
          <cell r="AY88"/>
          <cell r="AZ88"/>
          <cell r="BA88"/>
          <cell r="BB88"/>
          <cell r="BC88">
            <v>9</v>
          </cell>
          <cell r="BD88">
            <v>0</v>
          </cell>
          <cell r="BE88" t="str">
            <v>-----</v>
          </cell>
          <cell r="BF88" t="str">
            <v>-----</v>
          </cell>
          <cell r="BG88" t="str">
            <v>OK</v>
          </cell>
          <cell r="BH88" t="str">
            <v>Ok</v>
          </cell>
          <cell r="BI88" t="str">
            <v>Ok</v>
          </cell>
          <cell r="BJ88" t="str">
            <v>Ok</v>
          </cell>
          <cell r="BK88">
            <v>0</v>
          </cell>
          <cell r="BL88" t="str">
            <v>14-12-2017</v>
          </cell>
          <cell r="BM88" t="str">
            <v>-----</v>
          </cell>
          <cell r="BN88" t="str">
            <v>-----</v>
          </cell>
          <cell r="BO88">
            <v>0</v>
          </cell>
          <cell r="BP88" t="str">
            <v>-----</v>
          </cell>
          <cell r="BQ88" t="str">
            <v>-----</v>
          </cell>
          <cell r="BR88" t="str">
            <v>-----</v>
          </cell>
          <cell r="BS88" t="str">
            <v>-----</v>
          </cell>
          <cell r="BT88" t="str">
            <v>-----</v>
          </cell>
          <cell r="BU88" t="str">
            <v>-----</v>
          </cell>
          <cell r="BV88">
            <v>0</v>
          </cell>
          <cell r="BW88" t="str">
            <v>-----</v>
          </cell>
          <cell r="BX88" t="str">
            <v>-----</v>
          </cell>
          <cell r="BY88" t="str">
            <v>-----</v>
          </cell>
          <cell r="BZ88" t="str">
            <v>-----</v>
          </cell>
          <cell r="CA88" t="str">
            <v>-----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</row>
        <row r="89">
          <cell r="A89" t="str">
            <v xml:space="preserve">KIEFFER, Lucile </v>
          </cell>
          <cell r="B89">
            <v>1013429</v>
          </cell>
          <cell r="C89" t="str">
            <v>215511 - TD/S</v>
          </cell>
          <cell r="D89" t="str">
            <v>lucile.kieffer@umontreal.ca</v>
          </cell>
          <cell r="E89" t="str">
            <v>2172 - E17</v>
          </cell>
          <cell r="F89" t="str">
            <v>-----</v>
          </cell>
          <cell r="G89" t="str">
            <v>2184 - A18</v>
          </cell>
          <cell r="H89">
            <v>0</v>
          </cell>
          <cell r="I89" t="str">
            <v>JOLIVET, Violaine</v>
          </cell>
          <cell r="J89" t="str">
            <v>HECK, Isabel
à entrer (pas matricule)</v>
          </cell>
          <cell r="K89"/>
          <cell r="L89"/>
          <cell r="M89"/>
          <cell r="N89"/>
          <cell r="O89"/>
          <cell r="P89"/>
          <cell r="Q89"/>
          <cell r="R89"/>
          <cell r="S89" t="str">
            <v>GEO6291</v>
          </cell>
          <cell r="T89" t="str">
            <v>Automne 2017</v>
          </cell>
          <cell r="U89"/>
          <cell r="V89"/>
          <cell r="W89"/>
          <cell r="X89"/>
          <cell r="Y89"/>
          <cell r="Z89"/>
          <cell r="AA89"/>
          <cell r="AB89"/>
          <cell r="AC89" t="str">
            <v>GEO6288</v>
          </cell>
          <cell r="AD89" t="str">
            <v>Automne 2016</v>
          </cell>
          <cell r="AE89" t="str">
            <v>GEO6815</v>
          </cell>
          <cell r="AF89" t="str">
            <v>Automne 2016</v>
          </cell>
          <cell r="AG89" t="str">
            <v>GEO6147</v>
          </cell>
          <cell r="AH89" t="str">
            <v>Hiver 2017</v>
          </cell>
          <cell r="AI89"/>
          <cell r="AJ89"/>
          <cell r="AK89"/>
          <cell r="AL89"/>
          <cell r="AM89" t="str">
            <v>GEO6011</v>
          </cell>
          <cell r="AN89" t="str">
            <v>Automne 2017</v>
          </cell>
          <cell r="AO89"/>
          <cell r="AP89"/>
          <cell r="AQ89"/>
          <cell r="AR89"/>
          <cell r="AS89"/>
          <cell r="AT89"/>
          <cell r="AU89" t="str">
            <v>UQM9163E</v>
          </cell>
          <cell r="AV89" t="str">
            <v>Automne 2016</v>
          </cell>
          <cell r="AW89"/>
          <cell r="AX89"/>
          <cell r="AY89"/>
          <cell r="AZ89"/>
          <cell r="BA89"/>
          <cell r="BB89"/>
          <cell r="BC89">
            <v>18</v>
          </cell>
          <cell r="BD89">
            <v>0</v>
          </cell>
          <cell r="BE89">
            <v>0</v>
          </cell>
          <cell r="BF89" t="str">
            <v>Ok</v>
          </cell>
          <cell r="BG89" t="str">
            <v>OK</v>
          </cell>
          <cell r="BH89" t="str">
            <v>Ok</v>
          </cell>
          <cell r="BI89" t="str">
            <v>Compte dû</v>
          </cell>
          <cell r="BJ89">
            <v>0</v>
          </cell>
          <cell r="BK89" t="str">
            <v>Email 30-10-2017</v>
          </cell>
          <cell r="BL89" t="str">
            <v xml:space="preserve"> </v>
          </cell>
          <cell r="BM89" t="str">
            <v>-----</v>
          </cell>
          <cell r="BN89" t="str">
            <v>-----</v>
          </cell>
          <cell r="BO89">
            <v>0</v>
          </cell>
          <cell r="BP89" t="str">
            <v>-----</v>
          </cell>
          <cell r="BQ89" t="str">
            <v>-----</v>
          </cell>
          <cell r="BR89" t="str">
            <v>-----</v>
          </cell>
          <cell r="BS89" t="str">
            <v>-----</v>
          </cell>
          <cell r="BT89" t="str">
            <v>-----</v>
          </cell>
          <cell r="BU89" t="str">
            <v>-----</v>
          </cell>
          <cell r="BV89">
            <v>0</v>
          </cell>
          <cell r="BW89" t="str">
            <v>-----</v>
          </cell>
          <cell r="BX89" t="str">
            <v>-----</v>
          </cell>
          <cell r="BY89" t="str">
            <v>-----</v>
          </cell>
          <cell r="BZ89" t="str">
            <v>-----</v>
          </cell>
          <cell r="CA89" t="str">
            <v>-----</v>
          </cell>
          <cell r="CB89">
            <v>0</v>
          </cell>
          <cell r="CC89" t="str">
            <v>-----</v>
          </cell>
          <cell r="CD89" t="str">
            <v>-----</v>
          </cell>
          <cell r="CE89" t="str">
            <v>-----</v>
          </cell>
          <cell r="CF89" t="str">
            <v>-----</v>
          </cell>
        </row>
        <row r="90">
          <cell r="A90" t="str">
            <v>KIM, Pisei Sumanaghanda</v>
          </cell>
          <cell r="B90">
            <v>896716</v>
          </cell>
          <cell r="C90" t="str">
            <v>215511 - TD/S</v>
          </cell>
          <cell r="D90" t="str">
            <v>pisei.sumanagandha.kim@umontreal.ca</v>
          </cell>
          <cell r="E90" t="str">
            <v>2154 - A15</v>
          </cell>
          <cell r="F90" t="str">
            <v>-----</v>
          </cell>
          <cell r="G90" t="str">
            <v>2184 - A18</v>
          </cell>
          <cell r="H90">
            <v>4.0999999999999996</v>
          </cell>
          <cell r="I90" t="str">
            <v>MAROIS, Claude</v>
          </cell>
          <cell r="J90">
            <v>0</v>
          </cell>
          <cell r="K90"/>
          <cell r="L90"/>
          <cell r="M90"/>
          <cell r="N90"/>
          <cell r="O90"/>
          <cell r="P90"/>
          <cell r="Q90"/>
          <cell r="R90"/>
          <cell r="S90" t="str">
            <v>GEO6352</v>
          </cell>
          <cell r="T90" t="str">
            <v>Automne 2015</v>
          </cell>
          <cell r="U90"/>
          <cell r="V90"/>
          <cell r="W90"/>
          <cell r="X90"/>
          <cell r="Y90"/>
          <cell r="Z90"/>
          <cell r="AA90"/>
          <cell r="AB90"/>
          <cell r="AC90"/>
          <cell r="AD90"/>
          <cell r="AE90"/>
          <cell r="AF90"/>
          <cell r="AG90"/>
          <cell r="AH90"/>
          <cell r="AI90"/>
          <cell r="AJ90"/>
          <cell r="AK90"/>
          <cell r="AL90"/>
          <cell r="AM90" t="str">
            <v>GEO6286</v>
          </cell>
          <cell r="AN90" t="str">
            <v>Automne 2015</v>
          </cell>
          <cell r="AO90" t="str">
            <v>GEO6287</v>
          </cell>
          <cell r="AP90" t="str">
            <v>Automne 2015</v>
          </cell>
          <cell r="AQ90" t="str">
            <v>GEO6288</v>
          </cell>
          <cell r="AR90" t="str">
            <v>Automne 2015</v>
          </cell>
          <cell r="AS90" t="str">
            <v>GEO6295</v>
          </cell>
          <cell r="AT90" t="str">
            <v>Automne 2015</v>
          </cell>
          <cell r="AU90" t="str">
            <v>URB6288</v>
          </cell>
          <cell r="AV90" t="str">
            <v>Automne 2015</v>
          </cell>
          <cell r="AW90" t="str">
            <v>GEO6042</v>
          </cell>
          <cell r="AX90" t="str">
            <v>Automne 2015</v>
          </cell>
          <cell r="AY90"/>
          <cell r="AZ90"/>
          <cell r="BA90" t="str">
            <v>-----</v>
          </cell>
          <cell r="BB90" t="str">
            <v>-----</v>
          </cell>
          <cell r="BC90">
            <v>21</v>
          </cell>
          <cell r="BD90">
            <v>0</v>
          </cell>
          <cell r="BE90">
            <v>0</v>
          </cell>
          <cell r="BF90" t="str">
            <v>Ok</v>
          </cell>
          <cell r="BG90" t="str">
            <v>OK</v>
          </cell>
          <cell r="BH90" t="str">
            <v>Ok</v>
          </cell>
          <cell r="BI90" t="str">
            <v>Compte dû</v>
          </cell>
          <cell r="BJ90">
            <v>0</v>
          </cell>
          <cell r="BK90" t="str">
            <v>16-09-2015</v>
          </cell>
          <cell r="BL90" t="str">
            <v>16-09-2015</v>
          </cell>
          <cell r="BM90" t="str">
            <v>-----</v>
          </cell>
          <cell r="BN90" t="str">
            <v>-----</v>
          </cell>
          <cell r="BO90">
            <v>0</v>
          </cell>
          <cell r="BP90" t="str">
            <v>-----</v>
          </cell>
          <cell r="BQ90" t="str">
            <v>-----</v>
          </cell>
          <cell r="BR90" t="str">
            <v>-----</v>
          </cell>
          <cell r="BS90" t="str">
            <v>-----</v>
          </cell>
          <cell r="BT90" t="str">
            <v>-----</v>
          </cell>
          <cell r="BU90" t="str">
            <v>-----</v>
          </cell>
          <cell r="BV90">
            <v>0</v>
          </cell>
          <cell r="BW90" t="str">
            <v>-----</v>
          </cell>
          <cell r="BX90" t="str">
            <v>-----</v>
          </cell>
          <cell r="BY90" t="str">
            <v>-----</v>
          </cell>
          <cell r="BZ90" t="str">
            <v>-----</v>
          </cell>
          <cell r="CA90" t="str">
            <v>-----</v>
          </cell>
          <cell r="CB90">
            <v>0</v>
          </cell>
          <cell r="CC90" t="str">
            <v>21-02-2018</v>
          </cell>
          <cell r="CD90">
            <v>0</v>
          </cell>
          <cell r="CE90">
            <v>0</v>
          </cell>
          <cell r="CF90">
            <v>0</v>
          </cell>
        </row>
        <row r="91">
          <cell r="A91" t="str">
            <v>LUENGO, Vincent</v>
          </cell>
          <cell r="B91">
            <v>20041709</v>
          </cell>
          <cell r="C91" t="str">
            <v>215511 - TD/S</v>
          </cell>
          <cell r="D91" t="str">
            <v>vincent.luengo@umontreal.ca</v>
          </cell>
          <cell r="E91" t="str">
            <v>2161 - H16</v>
          </cell>
          <cell r="F91" t="str">
            <v>-----</v>
          </cell>
          <cell r="G91" t="str">
            <v>2174 - A17</v>
          </cell>
          <cell r="H91">
            <v>3.617</v>
          </cell>
          <cell r="I91" t="str">
            <v>BRYANT, Christopher</v>
          </cell>
          <cell r="J91">
            <v>0</v>
          </cell>
          <cell r="K91" t="str">
            <v>URB6778</v>
          </cell>
          <cell r="L91" t="str">
            <v>Automne 2017</v>
          </cell>
          <cell r="M91"/>
          <cell r="N91"/>
          <cell r="O91"/>
          <cell r="P91"/>
          <cell r="Q91"/>
          <cell r="R91"/>
          <cell r="S91"/>
          <cell r="T91"/>
          <cell r="U91"/>
          <cell r="V91"/>
          <cell r="W91"/>
          <cell r="X91"/>
          <cell r="Y91"/>
          <cell r="Z91"/>
          <cell r="AA91"/>
          <cell r="AB91"/>
          <cell r="AC91"/>
          <cell r="AD91"/>
          <cell r="AE91"/>
          <cell r="AF91"/>
          <cell r="AG91"/>
          <cell r="AH91"/>
          <cell r="AI91"/>
          <cell r="AJ91"/>
          <cell r="AK91"/>
          <cell r="AL91"/>
          <cell r="AM91" t="str">
            <v>GEO6288</v>
          </cell>
          <cell r="AN91" t="str">
            <v>Automne 2016</v>
          </cell>
          <cell r="AO91" t="str">
            <v>GEO6291</v>
          </cell>
          <cell r="AP91" t="str">
            <v>Hiver 2016</v>
          </cell>
          <cell r="AQ91" t="str">
            <v>GEO6815</v>
          </cell>
          <cell r="AR91" t="str">
            <v>Automne 2016</v>
          </cell>
          <cell r="AS91" t="str">
            <v>UQM9928E</v>
          </cell>
          <cell r="AT91" t="str">
            <v>Hiver 2016</v>
          </cell>
          <cell r="AU91" t="str">
            <v>URB6774</v>
          </cell>
          <cell r="AV91" t="str">
            <v>Hiver 2016</v>
          </cell>
          <cell r="AW91" t="str">
            <v>GEO6042</v>
          </cell>
          <cell r="AX91" t="str">
            <v>Été 2017 (REM)</v>
          </cell>
          <cell r="AY91"/>
          <cell r="AZ91"/>
          <cell r="BA91" t="str">
            <v>-----</v>
          </cell>
          <cell r="BB91" t="str">
            <v>-----</v>
          </cell>
          <cell r="BC91">
            <v>21</v>
          </cell>
          <cell r="BD91" t="str">
            <v>Attente 4TSI</v>
          </cell>
          <cell r="BE91">
            <v>0</v>
          </cell>
          <cell r="BF91" t="str">
            <v>Ok</v>
          </cell>
          <cell r="BG91" t="str">
            <v>En attente de prolongtaion</v>
          </cell>
          <cell r="BH91" t="str">
            <v>Pas de nouvelles même avec relance du directeur</v>
          </cell>
          <cell r="BI91" t="str">
            <v>Ne pas inscrire si pas de nouvelles</v>
          </cell>
          <cell r="BJ91" t="str">
            <v>Ne pas inscrire si pas de nouvelles</v>
          </cell>
          <cell r="BK91" t="str">
            <v>02-02-2016</v>
          </cell>
          <cell r="BL91" t="str">
            <v>25-02-2015</v>
          </cell>
          <cell r="BM91" t="str">
            <v>-----</v>
          </cell>
          <cell r="BN91" t="str">
            <v>-----</v>
          </cell>
          <cell r="BO91">
            <v>0</v>
          </cell>
          <cell r="BP91" t="str">
            <v>-----</v>
          </cell>
          <cell r="BQ91" t="str">
            <v>-----</v>
          </cell>
          <cell r="BR91" t="str">
            <v>-----</v>
          </cell>
          <cell r="BS91" t="str">
            <v>-----</v>
          </cell>
          <cell r="BT91" t="str">
            <v>-----</v>
          </cell>
          <cell r="BU91" t="str">
            <v>-----</v>
          </cell>
          <cell r="BV91">
            <v>0</v>
          </cell>
          <cell r="BW91" t="str">
            <v>-----</v>
          </cell>
          <cell r="BX91" t="str">
            <v>-----</v>
          </cell>
          <cell r="BY91" t="str">
            <v>-----</v>
          </cell>
          <cell r="BZ91" t="str">
            <v>-----</v>
          </cell>
          <cell r="CA91" t="str">
            <v>-----</v>
          </cell>
          <cell r="CB91">
            <v>0</v>
          </cell>
          <cell r="CC91" t="str">
            <v>-----</v>
          </cell>
          <cell r="CD91" t="str">
            <v>-----</v>
          </cell>
          <cell r="CE91">
            <v>0</v>
          </cell>
          <cell r="CF91">
            <v>0</v>
          </cell>
        </row>
        <row r="92">
          <cell r="A92" t="str">
            <v>MALEKI, Mahshid</v>
          </cell>
          <cell r="B92">
            <v>20040387</v>
          </cell>
          <cell r="C92" t="str">
            <v>215511 - TD/S</v>
          </cell>
          <cell r="D92" t="str">
            <v>mahshid.maleki@umontreal.ca</v>
          </cell>
          <cell r="E92" t="str">
            <v>2171 - H17</v>
          </cell>
          <cell r="F92" t="str">
            <v>-----</v>
          </cell>
          <cell r="G92" t="str">
            <v>2184 - A18</v>
          </cell>
          <cell r="H92">
            <v>3.0670000000000002</v>
          </cell>
          <cell r="I92" t="str">
            <v>MAROIS, Claude</v>
          </cell>
          <cell r="J92">
            <v>0</v>
          </cell>
          <cell r="K92"/>
          <cell r="L92"/>
          <cell r="M92"/>
          <cell r="N92"/>
          <cell r="O92"/>
          <cell r="P92"/>
          <cell r="Q92"/>
          <cell r="R92"/>
          <cell r="S92" t="str">
            <v>GEO6352</v>
          </cell>
          <cell r="T92" t="str">
            <v>Hiver 2017</v>
          </cell>
          <cell r="U92"/>
          <cell r="V92"/>
          <cell r="W92"/>
          <cell r="X92"/>
          <cell r="Y92"/>
          <cell r="Z92"/>
          <cell r="AA92"/>
          <cell r="AB92"/>
          <cell r="AC92"/>
          <cell r="AD92"/>
          <cell r="AE92"/>
          <cell r="AF92"/>
          <cell r="AG92"/>
          <cell r="AH92"/>
          <cell r="AI92"/>
          <cell r="AJ92"/>
          <cell r="AK92"/>
          <cell r="AL92"/>
          <cell r="AM92" t="str">
            <v>GEO6011</v>
          </cell>
          <cell r="AN92" t="str">
            <v>Hiver 2017</v>
          </cell>
          <cell r="AO92" t="str">
            <v>GEO6288</v>
          </cell>
          <cell r="AP92" t="str">
            <v>Hiver 2017</v>
          </cell>
          <cell r="AQ92" t="str">
            <v>GEO6290</v>
          </cell>
          <cell r="AR92" t="str">
            <v>Hiver 2017</v>
          </cell>
          <cell r="AS92" t="str">
            <v>GEO6815</v>
          </cell>
          <cell r="AT92" t="str">
            <v>Hiver 2017</v>
          </cell>
          <cell r="AU92" t="str">
            <v>PLU6909A</v>
          </cell>
          <cell r="AV92" t="str">
            <v>Hiver 2017</v>
          </cell>
          <cell r="AW92" t="str">
            <v>GEO6042</v>
          </cell>
          <cell r="AX92" t="str">
            <v>Hiver 2017</v>
          </cell>
          <cell r="AY92"/>
          <cell r="AZ92"/>
          <cell r="BA92" t="str">
            <v>-----</v>
          </cell>
          <cell r="BB92" t="str">
            <v>-----</v>
          </cell>
          <cell r="BC92">
            <v>21</v>
          </cell>
          <cell r="BD92">
            <v>0</v>
          </cell>
          <cell r="BE92">
            <v>0</v>
          </cell>
          <cell r="BF92" t="str">
            <v>Ok</v>
          </cell>
          <cell r="BG92" t="str">
            <v>OK</v>
          </cell>
          <cell r="BH92" t="str">
            <v>Ok</v>
          </cell>
          <cell r="BI92" t="str">
            <v>Ok</v>
          </cell>
          <cell r="BJ92" t="str">
            <v>Prolongation?</v>
          </cell>
          <cell r="BK92" t="str">
            <v>Email 30-10-2017</v>
          </cell>
          <cell r="BL92" t="str">
            <v>14-10-2016</v>
          </cell>
          <cell r="BM92" t="str">
            <v>-----</v>
          </cell>
          <cell r="BN92" t="str">
            <v>-----</v>
          </cell>
          <cell r="BO92">
            <v>0</v>
          </cell>
          <cell r="BP92" t="str">
            <v>-----</v>
          </cell>
          <cell r="BQ92" t="str">
            <v>-----</v>
          </cell>
          <cell r="BR92" t="str">
            <v>-----</v>
          </cell>
          <cell r="BS92" t="str">
            <v>-----</v>
          </cell>
          <cell r="BT92" t="str">
            <v>-----</v>
          </cell>
          <cell r="BU92" t="str">
            <v>-----</v>
          </cell>
          <cell r="BV92">
            <v>0</v>
          </cell>
          <cell r="BW92" t="str">
            <v>-----</v>
          </cell>
          <cell r="BX92" t="str">
            <v>-----</v>
          </cell>
          <cell r="BY92" t="str">
            <v>-----</v>
          </cell>
          <cell r="BZ92" t="str">
            <v>-----</v>
          </cell>
          <cell r="CA92" t="str">
            <v>-----</v>
          </cell>
          <cell r="CB92">
            <v>0</v>
          </cell>
          <cell r="CC92" t="str">
            <v>-----</v>
          </cell>
          <cell r="CD92" t="str">
            <v>-----</v>
          </cell>
          <cell r="CE92">
            <v>0</v>
          </cell>
          <cell r="CF92">
            <v>0</v>
          </cell>
        </row>
        <row r="93">
          <cell r="A93" t="str">
            <v>MOT, Carmen</v>
          </cell>
          <cell r="B93">
            <v>526212</v>
          </cell>
          <cell r="C93" t="str">
            <v>215511 - TD/S</v>
          </cell>
          <cell r="D93" t="str">
            <v>carmen.mot@umontreal.ca</v>
          </cell>
          <cell r="E93" t="str">
            <v>2164 - A16</v>
          </cell>
          <cell r="F93" t="str">
            <v>-----</v>
          </cell>
          <cell r="G93" t="str">
            <v>2182 - E18</v>
          </cell>
          <cell r="H93">
            <v>3.7829999999999999</v>
          </cell>
          <cell r="I93" t="str">
            <v>PEREZ, Liliana</v>
          </cell>
          <cell r="J93">
            <v>0</v>
          </cell>
          <cell r="K93"/>
          <cell r="L93"/>
          <cell r="M93"/>
          <cell r="N93"/>
          <cell r="O93"/>
          <cell r="P93"/>
          <cell r="Q93"/>
          <cell r="R93"/>
          <cell r="S93" t="str">
            <v>GEO6333</v>
          </cell>
          <cell r="T93" t="str">
            <v>Automne 2016</v>
          </cell>
          <cell r="U93" t="str">
            <v>GEO6341</v>
          </cell>
          <cell r="V93" t="str">
            <v>Automne 2016</v>
          </cell>
          <cell r="W93" t="str">
            <v>GEO6352</v>
          </cell>
          <cell r="X93" t="str">
            <v>Automne 2016</v>
          </cell>
          <cell r="Y93" t="str">
            <v>UQM9630C</v>
          </cell>
          <cell r="Z93" t="str">
            <v>Hiver 2017</v>
          </cell>
          <cell r="AA93"/>
          <cell r="AB93"/>
          <cell r="AC93" t="str">
            <v>GEO6132</v>
          </cell>
          <cell r="AD93" t="str">
            <v>Automne 2016</v>
          </cell>
          <cell r="AE93"/>
          <cell r="AF93"/>
          <cell r="AG93"/>
          <cell r="AH93"/>
          <cell r="AI93"/>
          <cell r="AJ93"/>
          <cell r="AK93"/>
          <cell r="AL93"/>
          <cell r="AM93" t="str">
            <v>GEO6283</v>
          </cell>
          <cell r="AN93" t="str">
            <v>Automne 2016</v>
          </cell>
          <cell r="AO93"/>
          <cell r="AP93"/>
          <cell r="AQ93"/>
          <cell r="AR93"/>
          <cell r="AS93"/>
          <cell r="AT93"/>
          <cell r="AU93"/>
          <cell r="AV93"/>
          <cell r="AW93" t="str">
            <v>GEO6022</v>
          </cell>
          <cell r="AX93" t="str">
            <v xml:space="preserve">Hiver 2018 </v>
          </cell>
          <cell r="AY93"/>
          <cell r="AZ93"/>
          <cell r="BA93" t="str">
            <v>-----</v>
          </cell>
          <cell r="BB93" t="str">
            <v>-----</v>
          </cell>
          <cell r="BC93">
            <v>21</v>
          </cell>
          <cell r="BD93" t="str">
            <v>Manque étude de cas</v>
          </cell>
          <cell r="BE93">
            <v>0</v>
          </cell>
          <cell r="BF93" t="str">
            <v>Ok</v>
          </cell>
          <cell r="BG93" t="str">
            <v>OK</v>
          </cell>
          <cell r="BH93" t="str">
            <v>Ok</v>
          </cell>
          <cell r="BI93" t="str">
            <v>-----</v>
          </cell>
          <cell r="BJ93" t="str">
            <v>-----</v>
          </cell>
          <cell r="BK93" t="str">
            <v>19-08-2016</v>
          </cell>
          <cell r="BL93" t="str">
            <v>19-08-2016</v>
          </cell>
          <cell r="BM93" t="str">
            <v>-----</v>
          </cell>
          <cell r="BN93" t="str">
            <v>-----</v>
          </cell>
          <cell r="BO93" t="str">
            <v>N/A</v>
          </cell>
          <cell r="BP93" t="str">
            <v>-----</v>
          </cell>
          <cell r="BQ93" t="str">
            <v>-----</v>
          </cell>
          <cell r="BR93" t="str">
            <v>-----</v>
          </cell>
          <cell r="BS93" t="str">
            <v>-----</v>
          </cell>
          <cell r="BT93" t="str">
            <v>-----</v>
          </cell>
          <cell r="BU93" t="str">
            <v>-----</v>
          </cell>
          <cell r="BV93" t="str">
            <v>08-03-2018</v>
          </cell>
          <cell r="BW93" t="str">
            <v>-----</v>
          </cell>
          <cell r="BX93" t="str">
            <v>-----</v>
          </cell>
          <cell r="BY93" t="str">
            <v>-----</v>
          </cell>
          <cell r="BZ93" t="str">
            <v>-----</v>
          </cell>
          <cell r="CA93" t="str">
            <v>-----</v>
          </cell>
          <cell r="CB93" t="str">
            <v>09-03-2018</v>
          </cell>
          <cell r="CC93" t="str">
            <v>28-03-2018</v>
          </cell>
          <cell r="CD93">
            <v>0</v>
          </cell>
          <cell r="CE93" t="str">
            <v>20-12-2017</v>
          </cell>
          <cell r="CF93" t="str">
            <v>01-01-2018</v>
          </cell>
        </row>
        <row r="94">
          <cell r="A94" t="str">
            <v>NEGASH, Yonathan</v>
          </cell>
          <cell r="B94">
            <v>20085009</v>
          </cell>
          <cell r="C94" t="str">
            <v>215511 - TD/S</v>
          </cell>
          <cell r="D94" t="str">
            <v>yonathan.negash@umontreal.ca</v>
          </cell>
          <cell r="E94" t="str">
            <v>2171 - H17</v>
          </cell>
          <cell r="F94" t="str">
            <v>-----</v>
          </cell>
          <cell r="G94" t="str">
            <v>2184 - A18</v>
          </cell>
          <cell r="H94">
            <v>3.714</v>
          </cell>
          <cell r="I94" t="str">
            <v>FORTIER, Daniel</v>
          </cell>
          <cell r="J94">
            <v>0</v>
          </cell>
          <cell r="K94" t="str">
            <v>GEO6321</v>
          </cell>
          <cell r="L94" t="str">
            <v>Été 2017</v>
          </cell>
          <cell r="M94"/>
          <cell r="N94"/>
          <cell r="O94"/>
          <cell r="P94"/>
          <cell r="Q94"/>
          <cell r="R94"/>
          <cell r="S94" t="str">
            <v>GEO6341</v>
          </cell>
          <cell r="T94" t="str">
            <v>Été 2017</v>
          </cell>
          <cell r="U94" t="str">
            <v>GEO6343</v>
          </cell>
          <cell r="V94" t="str">
            <v>Hiver 2017</v>
          </cell>
          <cell r="W94" t="str">
            <v>GEO6352</v>
          </cell>
          <cell r="X94" t="str">
            <v>Hiver 2017</v>
          </cell>
          <cell r="Y94" t="str">
            <v>UQM9670E</v>
          </cell>
          <cell r="Z94" t="str">
            <v>Été 2017</v>
          </cell>
          <cell r="AA94"/>
          <cell r="AB94"/>
          <cell r="AC94" t="str">
            <v>GEO6139</v>
          </cell>
          <cell r="AD94" t="str">
            <v>Hiver 2017</v>
          </cell>
          <cell r="AE94"/>
          <cell r="AF94"/>
          <cell r="AG94"/>
          <cell r="AH94"/>
          <cell r="AI94"/>
          <cell r="AJ94"/>
          <cell r="AK94"/>
          <cell r="AL94"/>
          <cell r="AM94"/>
          <cell r="AN94"/>
          <cell r="AO94"/>
          <cell r="AP94"/>
          <cell r="AQ94"/>
          <cell r="AR94"/>
          <cell r="AS94"/>
          <cell r="AT94"/>
          <cell r="AU94" t="str">
            <v>UQM9503E</v>
          </cell>
          <cell r="AV94" t="str">
            <v>Été 2017</v>
          </cell>
          <cell r="AW94" t="str">
            <v>GEO6042</v>
          </cell>
          <cell r="AX94" t="str">
            <v>Été 2017 (REM)</v>
          </cell>
          <cell r="AY94"/>
          <cell r="AZ94"/>
          <cell r="BA94" t="str">
            <v>-----</v>
          </cell>
          <cell r="BB94" t="str">
            <v>-----</v>
          </cell>
          <cell r="BC94">
            <v>24</v>
          </cell>
          <cell r="BD94">
            <v>0</v>
          </cell>
          <cell r="BE94">
            <v>0</v>
          </cell>
          <cell r="BF94" t="str">
            <v>Ok</v>
          </cell>
          <cell r="BG94" t="str">
            <v>OK</v>
          </cell>
          <cell r="BH94" t="str">
            <v>Ok</v>
          </cell>
          <cell r="BI94" t="str">
            <v>Ok</v>
          </cell>
          <cell r="BJ94" t="str">
            <v>Prolongation?</v>
          </cell>
          <cell r="BK94" t="str">
            <v>01-03-2017</v>
          </cell>
          <cell r="BL94" t="str">
            <v>01-03-2017</v>
          </cell>
          <cell r="BM94" t="str">
            <v>-----</v>
          </cell>
          <cell r="BN94" t="str">
            <v>-----</v>
          </cell>
          <cell r="BO94">
            <v>0</v>
          </cell>
          <cell r="BP94" t="str">
            <v>-----</v>
          </cell>
          <cell r="BQ94" t="str">
            <v>-----</v>
          </cell>
          <cell r="BR94" t="str">
            <v>-----</v>
          </cell>
          <cell r="BS94" t="str">
            <v>-----</v>
          </cell>
          <cell r="BT94" t="str">
            <v>-----</v>
          </cell>
          <cell r="BU94" t="str">
            <v>-----</v>
          </cell>
          <cell r="BV94">
            <v>0</v>
          </cell>
          <cell r="BW94" t="str">
            <v>-----</v>
          </cell>
          <cell r="BX94" t="str">
            <v>-----</v>
          </cell>
          <cell r="BY94" t="str">
            <v>-----</v>
          </cell>
          <cell r="BZ94" t="str">
            <v>-----</v>
          </cell>
          <cell r="CA94" t="str">
            <v>-----</v>
          </cell>
          <cell r="CB94">
            <v>0</v>
          </cell>
          <cell r="CC94" t="str">
            <v>-----</v>
          </cell>
          <cell r="CD94" t="str">
            <v>-----</v>
          </cell>
          <cell r="CE94">
            <v>0</v>
          </cell>
          <cell r="CF94">
            <v>0</v>
          </cell>
        </row>
        <row r="95">
          <cell r="A95" t="str">
            <v xml:space="preserve">NIETO, Roberto </v>
          </cell>
          <cell r="B95">
            <v>358449</v>
          </cell>
          <cell r="C95" t="str">
            <v>215511 - TD/S</v>
          </cell>
          <cell r="D95" t="str">
            <v>roberto.nieto@umontreal.ca</v>
          </cell>
          <cell r="E95" t="str">
            <v>2181 - H18</v>
          </cell>
          <cell r="F95" t="str">
            <v>-----</v>
          </cell>
          <cell r="G95" t="str">
            <v>2202 - E20</v>
          </cell>
          <cell r="H95">
            <v>3.7</v>
          </cell>
          <cell r="I95" t="str">
            <v>MARTIN, Patricia</v>
          </cell>
          <cell r="J95">
            <v>0</v>
          </cell>
          <cell r="K95"/>
          <cell r="L95"/>
          <cell r="M95"/>
          <cell r="N95"/>
          <cell r="O95" t="str">
            <v>-----</v>
          </cell>
          <cell r="P95" t="str">
            <v>-----</v>
          </cell>
          <cell r="Q95" t="str">
            <v>-----</v>
          </cell>
          <cell r="R95" t="str">
            <v>-----</v>
          </cell>
          <cell r="S95" t="str">
            <v>GEO6321</v>
          </cell>
          <cell r="T95" t="str">
            <v>Automne 2017</v>
          </cell>
          <cell r="U95"/>
          <cell r="V95"/>
          <cell r="W95"/>
          <cell r="X95"/>
          <cell r="Y95"/>
          <cell r="Z95"/>
          <cell r="AA95" t="str">
            <v>-----</v>
          </cell>
          <cell r="AB95" t="str">
            <v>-----</v>
          </cell>
          <cell r="AC95"/>
          <cell r="AD95"/>
          <cell r="AE95"/>
          <cell r="AF95"/>
          <cell r="AG95"/>
          <cell r="AH95"/>
          <cell r="AI95"/>
          <cell r="AJ95"/>
          <cell r="AK95" t="str">
            <v>-----</v>
          </cell>
          <cell r="AL95" t="str">
            <v>-----</v>
          </cell>
          <cell r="AM95" t="str">
            <v>GEO6011</v>
          </cell>
          <cell r="AN95" t="str">
            <v>Automne 2016</v>
          </cell>
          <cell r="AO95" t="str">
            <v>GEO6147</v>
          </cell>
          <cell r="AP95" t="str">
            <v>Hiver 2017</v>
          </cell>
          <cell r="AQ95" t="str">
            <v>GEO6288</v>
          </cell>
          <cell r="AR95" t="str">
            <v>Automne 2017</v>
          </cell>
          <cell r="AS95" t="str">
            <v>GEO6290</v>
          </cell>
          <cell r="AT95" t="str">
            <v>Automne 2017</v>
          </cell>
          <cell r="AU95" t="str">
            <v>GEO6043</v>
          </cell>
          <cell r="AV95" t="str">
            <v>Automne 2016</v>
          </cell>
          <cell r="AW95"/>
          <cell r="AX95"/>
          <cell r="AY95" t="str">
            <v>-----</v>
          </cell>
          <cell r="AZ95" t="str">
            <v>-----</v>
          </cell>
          <cell r="BA95" t="str">
            <v>-----</v>
          </cell>
          <cell r="BB95" t="str">
            <v>-----</v>
          </cell>
          <cell r="BC95">
            <v>18</v>
          </cell>
          <cell r="BD95" t="str">
            <v>2 trimestres accordés en exemption</v>
          </cell>
          <cell r="BE95" t="str">
            <v>-----</v>
          </cell>
          <cell r="BF95" t="str">
            <v>-----</v>
          </cell>
          <cell r="BG95" t="str">
            <v>OK</v>
          </cell>
          <cell r="BH95" t="str">
            <v>Ok</v>
          </cell>
          <cell r="BI95" t="str">
            <v>Compte dû</v>
          </cell>
          <cell r="BJ95">
            <v>0</v>
          </cell>
          <cell r="BK95">
            <v>0</v>
          </cell>
          <cell r="BL95">
            <v>0</v>
          </cell>
          <cell r="BM95" t="str">
            <v>-----</v>
          </cell>
          <cell r="BN95" t="str">
            <v>-----</v>
          </cell>
          <cell r="BO95" t="str">
            <v>-----</v>
          </cell>
          <cell r="BP95" t="str">
            <v>-----</v>
          </cell>
          <cell r="BQ95" t="str">
            <v>-----</v>
          </cell>
          <cell r="BR95" t="str">
            <v>-----</v>
          </cell>
          <cell r="BS95" t="str">
            <v>-----</v>
          </cell>
          <cell r="BT95" t="str">
            <v>-----</v>
          </cell>
          <cell r="BU95" t="str">
            <v>-----</v>
          </cell>
          <cell r="BV95" t="str">
            <v>-----</v>
          </cell>
          <cell r="BW95" t="str">
            <v>-----</v>
          </cell>
          <cell r="BX95" t="str">
            <v>-----</v>
          </cell>
          <cell r="BY95" t="str">
            <v>-----</v>
          </cell>
          <cell r="BZ95" t="str">
            <v>-----</v>
          </cell>
          <cell r="CA95" t="str">
            <v>-----</v>
          </cell>
          <cell r="CB95" t="str">
            <v>-----</v>
          </cell>
          <cell r="CC95">
            <v>0</v>
          </cell>
          <cell r="CD95">
            <v>0</v>
          </cell>
          <cell r="CE95" t="str">
            <v>-----</v>
          </cell>
          <cell r="CF95" t="str">
            <v>-----</v>
          </cell>
        </row>
        <row r="96">
          <cell r="A96" t="str">
            <v>PARENT, Élyse</v>
          </cell>
          <cell r="B96">
            <v>20020732</v>
          </cell>
          <cell r="C96" t="str">
            <v>215511 - TD/S</v>
          </cell>
          <cell r="D96" t="str">
            <v>elyse.parent@umontreal.ca</v>
          </cell>
          <cell r="E96" t="str">
            <v>2174 - A17</v>
          </cell>
          <cell r="F96" t="str">
            <v>-----</v>
          </cell>
          <cell r="G96" t="str">
            <v>2192 - E19</v>
          </cell>
          <cell r="H96">
            <v>0</v>
          </cell>
          <cell r="I96" t="str">
            <v>COMTOIS, Claude</v>
          </cell>
          <cell r="J96">
            <v>0</v>
          </cell>
          <cell r="K96"/>
          <cell r="L96"/>
          <cell r="M96"/>
          <cell r="N96"/>
          <cell r="O96"/>
          <cell r="P96"/>
          <cell r="Q96"/>
          <cell r="R96"/>
          <cell r="S96" t="str">
            <v>GEO6341</v>
          </cell>
          <cell r="T96" t="str">
            <v>Automne 2017</v>
          </cell>
          <cell r="U96" t="str">
            <v>GEO6352</v>
          </cell>
          <cell r="V96" t="str">
            <v>Hiver 2018</v>
          </cell>
          <cell r="W96"/>
          <cell r="X96"/>
          <cell r="Y96"/>
          <cell r="Z96"/>
          <cell r="AA96"/>
          <cell r="AB96"/>
          <cell r="AC96"/>
          <cell r="AD96"/>
          <cell r="AE96"/>
          <cell r="AF96"/>
          <cell r="AG96"/>
          <cell r="AH96"/>
          <cell r="AI96"/>
          <cell r="AJ96"/>
          <cell r="AK96"/>
          <cell r="AL96"/>
          <cell r="AM96" t="str">
            <v>GEO6288</v>
          </cell>
          <cell r="AN96" t="str">
            <v>Automne 2017</v>
          </cell>
          <cell r="AO96" t="str">
            <v>GEO6283</v>
          </cell>
          <cell r="AP96" t="str">
            <v>Hiver 2018</v>
          </cell>
          <cell r="AQ96" t="str">
            <v>GEO6043</v>
          </cell>
          <cell r="AR96" t="str">
            <v>Hiver 2018</v>
          </cell>
          <cell r="AS96"/>
          <cell r="AT96"/>
          <cell r="AU96" t="str">
            <v>HEC9508D</v>
          </cell>
          <cell r="AV96" t="str">
            <v>Automne 2017</v>
          </cell>
          <cell r="AW96"/>
          <cell r="AX96"/>
          <cell r="AY96"/>
          <cell r="AZ96"/>
          <cell r="BA96" t="str">
            <v>-----</v>
          </cell>
          <cell r="BB96" t="str">
            <v>-----</v>
          </cell>
          <cell r="BC96">
            <v>18</v>
          </cell>
          <cell r="BD96">
            <v>0</v>
          </cell>
          <cell r="BE96">
            <v>0</v>
          </cell>
          <cell r="BF96" t="str">
            <v>Ok</v>
          </cell>
          <cell r="BG96" t="str">
            <v>OK</v>
          </cell>
          <cell r="BH96" t="str">
            <v>Ok</v>
          </cell>
          <cell r="BI96" t="str">
            <v>Ok</v>
          </cell>
          <cell r="BJ96" t="str">
            <v>Ok</v>
          </cell>
          <cell r="BK96" t="str">
            <v>10-04-2018</v>
          </cell>
          <cell r="BL96" t="str">
            <v>31-01-2017</v>
          </cell>
          <cell r="BM96" t="str">
            <v>-----</v>
          </cell>
          <cell r="BN96" t="str">
            <v>-----</v>
          </cell>
          <cell r="BO96">
            <v>0</v>
          </cell>
          <cell r="BP96" t="str">
            <v>-----</v>
          </cell>
          <cell r="BQ96" t="str">
            <v>-----</v>
          </cell>
          <cell r="BR96" t="str">
            <v>-----</v>
          </cell>
          <cell r="BS96" t="str">
            <v>-----</v>
          </cell>
          <cell r="BT96" t="str">
            <v>-----</v>
          </cell>
          <cell r="BU96" t="str">
            <v>-----</v>
          </cell>
          <cell r="BV96">
            <v>0</v>
          </cell>
          <cell r="BW96" t="str">
            <v>-----</v>
          </cell>
          <cell r="BX96" t="str">
            <v>-----</v>
          </cell>
          <cell r="BY96" t="str">
            <v>-----</v>
          </cell>
          <cell r="BZ96" t="str">
            <v>-----</v>
          </cell>
          <cell r="CA96" t="str">
            <v>-----</v>
          </cell>
          <cell r="CB96">
            <v>0</v>
          </cell>
          <cell r="CC96" t="str">
            <v>-----</v>
          </cell>
          <cell r="CD96" t="str">
            <v>-----</v>
          </cell>
          <cell r="CE96">
            <v>0</v>
          </cell>
          <cell r="CF96">
            <v>0</v>
          </cell>
        </row>
        <row r="97">
          <cell r="A97" t="str">
            <v>REGARD, Jules</v>
          </cell>
          <cell r="B97">
            <v>980725</v>
          </cell>
          <cell r="C97" t="str">
            <v>215511 - TD/S</v>
          </cell>
          <cell r="D97" t="str">
            <v>jules.regard@umontreal.ca</v>
          </cell>
          <cell r="E97" t="str">
            <v>2164 - A16</v>
          </cell>
          <cell r="F97" t="str">
            <v>-----</v>
          </cell>
          <cell r="G97" t="str">
            <v>2182 - E18</v>
          </cell>
          <cell r="H97">
            <v>3.7330000000000001</v>
          </cell>
          <cell r="I97" t="str">
            <v>TALBOT, Julie</v>
          </cell>
          <cell r="J97">
            <v>0</v>
          </cell>
          <cell r="K97"/>
          <cell r="L97"/>
          <cell r="M97"/>
          <cell r="N97"/>
          <cell r="O97"/>
          <cell r="P97"/>
          <cell r="Q97"/>
          <cell r="R97"/>
          <cell r="S97" t="str">
            <v>GEO6341</v>
          </cell>
          <cell r="T97" t="str">
            <v>Automne 2016</v>
          </cell>
          <cell r="U97" t="str">
            <v>GEO6352</v>
          </cell>
          <cell r="V97" t="str">
            <v>Automne 2016</v>
          </cell>
          <cell r="W97"/>
          <cell r="X97"/>
          <cell r="Y97"/>
          <cell r="Z97"/>
          <cell r="AA97"/>
          <cell r="AB97"/>
          <cell r="AC97" t="str">
            <v>GEO6141</v>
          </cell>
          <cell r="AD97" t="str">
            <v>Automne 2016</v>
          </cell>
          <cell r="AE97" t="str">
            <v>GEO6142</v>
          </cell>
          <cell r="AF97" t="str">
            <v>Automne 2016</v>
          </cell>
          <cell r="AG97" t="str">
            <v>GEO6148</v>
          </cell>
          <cell r="AH97" t="str">
            <v>Automne 2016</v>
          </cell>
          <cell r="AI97"/>
          <cell r="AJ97"/>
          <cell r="AK97"/>
          <cell r="AL97"/>
          <cell r="AM97"/>
          <cell r="AN97"/>
          <cell r="AO97"/>
          <cell r="AP97"/>
          <cell r="AQ97"/>
          <cell r="AR97"/>
          <cell r="AS97"/>
          <cell r="AT97"/>
          <cell r="AU97" t="str">
            <v>UQR9118</v>
          </cell>
          <cell r="AV97" t="str">
            <v>Automne 2016</v>
          </cell>
          <cell r="AW97" t="str">
            <v>GEO6042</v>
          </cell>
          <cell r="AX97" t="str">
            <v>Automne 2016</v>
          </cell>
          <cell r="AY97" t="str">
            <v>GEO6022</v>
          </cell>
          <cell r="AZ97" t="str">
            <v>Été 2017 (REM)</v>
          </cell>
          <cell r="BA97" t="str">
            <v>-----</v>
          </cell>
          <cell r="BB97" t="str">
            <v>-----</v>
          </cell>
          <cell r="BC97">
            <v>24</v>
          </cell>
          <cell r="BD97">
            <v>0</v>
          </cell>
          <cell r="BE97">
            <v>0</v>
          </cell>
          <cell r="BF97" t="str">
            <v>Ok</v>
          </cell>
          <cell r="BG97" t="str">
            <v>OK</v>
          </cell>
          <cell r="BH97" t="str">
            <v>Ok</v>
          </cell>
          <cell r="BI97" t="str">
            <v>Prolongation?</v>
          </cell>
          <cell r="BJ97">
            <v>0</v>
          </cell>
          <cell r="BK97" t="str">
            <v>31-10-2017</v>
          </cell>
          <cell r="BL97" t="str">
            <v>29-08-2016</v>
          </cell>
          <cell r="BM97" t="str">
            <v>-----</v>
          </cell>
          <cell r="BN97" t="str">
            <v>-----</v>
          </cell>
          <cell r="BO97">
            <v>0</v>
          </cell>
          <cell r="BP97" t="str">
            <v>-----</v>
          </cell>
          <cell r="BQ97" t="str">
            <v>-----</v>
          </cell>
          <cell r="BR97" t="str">
            <v>-----</v>
          </cell>
          <cell r="BS97" t="str">
            <v>-----</v>
          </cell>
          <cell r="BT97" t="str">
            <v>-----</v>
          </cell>
          <cell r="BU97" t="str">
            <v>-----</v>
          </cell>
          <cell r="BV97">
            <v>0</v>
          </cell>
          <cell r="BW97" t="str">
            <v>-----</v>
          </cell>
          <cell r="BX97" t="str">
            <v>-----</v>
          </cell>
          <cell r="BY97" t="str">
            <v>-----</v>
          </cell>
          <cell r="BZ97" t="str">
            <v>-----</v>
          </cell>
          <cell r="CA97" t="str">
            <v>-----</v>
          </cell>
          <cell r="CB97">
            <v>0</v>
          </cell>
          <cell r="CC97" t="str">
            <v>-----</v>
          </cell>
          <cell r="CD97" t="str">
            <v>-----</v>
          </cell>
          <cell r="CE97" t="str">
            <v>06-07-2017</v>
          </cell>
          <cell r="CF97">
            <v>0</v>
          </cell>
        </row>
        <row r="98">
          <cell r="A98" t="str">
            <v>RIAHI, Jamel</v>
          </cell>
          <cell r="B98">
            <v>20032679</v>
          </cell>
          <cell r="C98" t="str">
            <v>215511 - TD/S - V07</v>
          </cell>
          <cell r="D98" t="str">
            <v>jamel.riahi@umontreal.ca</v>
          </cell>
          <cell r="E98" t="str">
            <v>2181 - H18</v>
          </cell>
          <cell r="F98" t="str">
            <v>-----</v>
          </cell>
          <cell r="G98" t="str">
            <v>2194 - A19</v>
          </cell>
          <cell r="H98">
            <v>0</v>
          </cell>
          <cell r="I98" t="str">
            <v>GIRARD, François</v>
          </cell>
          <cell r="J98">
            <v>0</v>
          </cell>
          <cell r="K98" t="str">
            <v>GEO6350</v>
          </cell>
          <cell r="L98" t="str">
            <v>Hiver 2018</v>
          </cell>
          <cell r="M98" t="str">
            <v>GEO6352</v>
          </cell>
          <cell r="N98" t="str">
            <v>Hiver 2018</v>
          </cell>
          <cell r="O98" t="str">
            <v>GEO6393</v>
          </cell>
          <cell r="P98" t="str">
            <v>Automne 2018</v>
          </cell>
          <cell r="Q98"/>
          <cell r="R98"/>
          <cell r="S98" t="str">
            <v>GEO6142</v>
          </cell>
          <cell r="T98" t="str">
            <v>Automne 2018</v>
          </cell>
          <cell r="U98"/>
          <cell r="V98"/>
          <cell r="W98"/>
          <cell r="X98"/>
          <cell r="Y98"/>
          <cell r="Z98"/>
          <cell r="AA98"/>
          <cell r="AB98"/>
          <cell r="AC98"/>
          <cell r="AD98"/>
          <cell r="AE98"/>
          <cell r="AF98"/>
          <cell r="AG98"/>
          <cell r="AH98"/>
          <cell r="AI98"/>
          <cell r="AJ98"/>
          <cell r="AK98"/>
          <cell r="AL98"/>
          <cell r="AM98" t="str">
            <v>PRX6004</v>
          </cell>
          <cell r="AN98" t="str">
            <v>Été 2018</v>
          </cell>
          <cell r="AO98"/>
          <cell r="AP98"/>
          <cell r="AQ98"/>
          <cell r="AR98"/>
          <cell r="AS98" t="str">
            <v>-----</v>
          </cell>
          <cell r="AT98" t="str">
            <v>-----</v>
          </cell>
          <cell r="AU98" t="str">
            <v>-----</v>
          </cell>
          <cell r="AV98" t="str">
            <v>-----</v>
          </cell>
          <cell r="AW98" t="str">
            <v>-----</v>
          </cell>
          <cell r="AX98" t="str">
            <v>-----</v>
          </cell>
          <cell r="AY98" t="str">
            <v>-----</v>
          </cell>
          <cell r="AZ98" t="str">
            <v>-----</v>
          </cell>
          <cell r="BA98" t="str">
            <v>-----</v>
          </cell>
          <cell r="BB98" t="str">
            <v>-----</v>
          </cell>
          <cell r="BC98">
            <v>15</v>
          </cell>
          <cell r="BD98">
            <v>0</v>
          </cell>
          <cell r="BE98">
            <v>0</v>
          </cell>
          <cell r="BF98" t="str">
            <v>-----</v>
          </cell>
          <cell r="BG98" t="str">
            <v>OK</v>
          </cell>
          <cell r="BH98" t="str">
            <v>Ok</v>
          </cell>
          <cell r="BI98">
            <v>0</v>
          </cell>
          <cell r="BJ98">
            <v>0</v>
          </cell>
          <cell r="BK98">
            <v>0</v>
          </cell>
          <cell r="BL98" t="str">
            <v>19-06-2017</v>
          </cell>
          <cell r="BM98" t="str">
            <v>-----</v>
          </cell>
          <cell r="BN98" t="str">
            <v>-----</v>
          </cell>
          <cell r="BO98">
            <v>0</v>
          </cell>
          <cell r="BP98" t="str">
            <v>-----</v>
          </cell>
          <cell r="BQ98" t="str">
            <v>-----</v>
          </cell>
          <cell r="BR98" t="str">
            <v>-----</v>
          </cell>
          <cell r="BS98" t="str">
            <v>-----</v>
          </cell>
          <cell r="BT98" t="str">
            <v>-----</v>
          </cell>
          <cell r="BU98" t="str">
            <v>-----</v>
          </cell>
          <cell r="BV98">
            <v>0</v>
          </cell>
          <cell r="BW98" t="str">
            <v>-----</v>
          </cell>
          <cell r="BX98" t="str">
            <v>-----</v>
          </cell>
          <cell r="BY98" t="str">
            <v>-----</v>
          </cell>
          <cell r="BZ98" t="str">
            <v>-----</v>
          </cell>
          <cell r="CA98" t="str">
            <v>-----</v>
          </cell>
          <cell r="CB98">
            <v>0</v>
          </cell>
          <cell r="CC98" t="str">
            <v>-----</v>
          </cell>
          <cell r="CD98" t="str">
            <v>-----</v>
          </cell>
          <cell r="CE98">
            <v>0</v>
          </cell>
          <cell r="CF98">
            <v>0</v>
          </cell>
        </row>
        <row r="99">
          <cell r="A99" t="str">
            <v>RICARD-PICHÉ, Jacinthe</v>
          </cell>
          <cell r="B99">
            <v>948638</v>
          </cell>
          <cell r="C99" t="str">
            <v>215511 - TD/S</v>
          </cell>
          <cell r="D99" t="str">
            <v>jacinthe.ricard-piche@umontreal.ca</v>
          </cell>
          <cell r="E99" t="str">
            <v>2154 - A15</v>
          </cell>
          <cell r="F99" t="str">
            <v>-----</v>
          </cell>
          <cell r="G99" t="str">
            <v>2181 - H18</v>
          </cell>
          <cell r="H99">
            <v>3.95</v>
          </cell>
          <cell r="I99" t="str">
            <v>BÉLANGER, Nicolas</v>
          </cell>
          <cell r="J99">
            <v>0</v>
          </cell>
          <cell r="K99"/>
          <cell r="L99"/>
          <cell r="M99"/>
          <cell r="N99"/>
          <cell r="O99"/>
          <cell r="P99"/>
          <cell r="Q99"/>
          <cell r="R99"/>
          <cell r="S99" t="str">
            <v>GEO6352</v>
          </cell>
          <cell r="T99" t="str">
            <v>Hiver 2016</v>
          </cell>
          <cell r="U99" t="str">
            <v>UQM9069D</v>
          </cell>
          <cell r="V99" t="str">
            <v>Automne 2016</v>
          </cell>
          <cell r="W99" t="str">
            <v>UQM9503E</v>
          </cell>
          <cell r="X99" t="str">
            <v>Automne 2015</v>
          </cell>
          <cell r="Y99"/>
          <cell r="Z99"/>
          <cell r="AA99"/>
          <cell r="AB99"/>
          <cell r="AC99" t="str">
            <v>GEO6142</v>
          </cell>
          <cell r="AD99" t="str">
            <v>Automne 2015</v>
          </cell>
          <cell r="AE99" t="str">
            <v>GEO6148</v>
          </cell>
          <cell r="AF99" t="str">
            <v>Automne 2016</v>
          </cell>
          <cell r="AG99"/>
          <cell r="AH99"/>
          <cell r="AI99"/>
          <cell r="AJ99"/>
          <cell r="AK99"/>
          <cell r="AL99"/>
          <cell r="AM99"/>
          <cell r="AN99"/>
          <cell r="AO99"/>
          <cell r="AP99"/>
          <cell r="AQ99"/>
          <cell r="AR99"/>
          <cell r="AS99"/>
          <cell r="AT99"/>
          <cell r="AU99" t="str">
            <v>BIO6720</v>
          </cell>
          <cell r="AV99" t="str">
            <v>Hiver 2016</v>
          </cell>
          <cell r="AW99" t="str">
            <v>GEO6042</v>
          </cell>
          <cell r="AX99" t="str">
            <v>Hiver 2017 (REM)</v>
          </cell>
          <cell r="AY99"/>
          <cell r="AZ99"/>
          <cell r="BA99" t="str">
            <v>-----</v>
          </cell>
          <cell r="BB99" t="str">
            <v>-----</v>
          </cell>
          <cell r="BC99">
            <v>21</v>
          </cell>
          <cell r="BD99" t="str">
            <v>Abandon??</v>
          </cell>
          <cell r="BE99">
            <v>0</v>
          </cell>
          <cell r="BF99" t="str">
            <v>Ok</v>
          </cell>
          <cell r="BG99" t="str">
            <v>OK</v>
          </cell>
          <cell r="BH99" t="str">
            <v>Email directeur pour suivi dépôt</v>
          </cell>
          <cell r="BI99">
            <v>0</v>
          </cell>
          <cell r="BJ99">
            <v>0</v>
          </cell>
          <cell r="BK99" t="str">
            <v>01-04-2016</v>
          </cell>
          <cell r="BL99" t="str">
            <v>01-04-2016</v>
          </cell>
          <cell r="BM99" t="str">
            <v>-----</v>
          </cell>
          <cell r="BN99" t="str">
            <v>-----</v>
          </cell>
          <cell r="BO99">
            <v>0</v>
          </cell>
          <cell r="BP99" t="str">
            <v>-----</v>
          </cell>
          <cell r="BQ99" t="str">
            <v>-----</v>
          </cell>
          <cell r="BR99" t="str">
            <v>-----</v>
          </cell>
          <cell r="BS99" t="str">
            <v>-----</v>
          </cell>
          <cell r="BT99" t="str">
            <v>-----</v>
          </cell>
          <cell r="BU99" t="str">
            <v>-----</v>
          </cell>
          <cell r="BV99">
            <v>0</v>
          </cell>
          <cell r="BW99" t="str">
            <v>-----</v>
          </cell>
          <cell r="BX99" t="str">
            <v>-----</v>
          </cell>
          <cell r="BY99" t="str">
            <v>-----</v>
          </cell>
          <cell r="BZ99" t="str">
            <v>-----</v>
          </cell>
          <cell r="CA99" t="str">
            <v>-----</v>
          </cell>
          <cell r="CB99">
            <v>0</v>
          </cell>
          <cell r="CC99" t="str">
            <v>-----</v>
          </cell>
          <cell r="CD99" t="str">
            <v>-----</v>
          </cell>
          <cell r="CE99">
            <v>0</v>
          </cell>
          <cell r="CF99">
            <v>0</v>
          </cell>
        </row>
        <row r="100">
          <cell r="A100" t="str">
            <v>SAGHIN, Vlad</v>
          </cell>
          <cell r="B100">
            <v>20035534</v>
          </cell>
          <cell r="C100" t="str">
            <v>215511 - TD/S - V07</v>
          </cell>
          <cell r="D100">
            <v>0</v>
          </cell>
          <cell r="E100" t="str">
            <v>2184 - A18</v>
          </cell>
          <cell r="F100" t="str">
            <v>-----</v>
          </cell>
          <cell r="G100" t="str">
            <v>2202 - E20</v>
          </cell>
          <cell r="H100">
            <v>0</v>
          </cell>
          <cell r="I100" t="str">
            <v>GIRARD, François</v>
          </cell>
          <cell r="J100">
            <v>0</v>
          </cell>
          <cell r="K100" t="str">
            <v>GEO6343</v>
          </cell>
          <cell r="L100" t="str">
            <v>Hiver 2019</v>
          </cell>
          <cell r="M100"/>
          <cell r="N100"/>
          <cell r="O100"/>
          <cell r="P100"/>
          <cell r="Q100"/>
          <cell r="R100"/>
          <cell r="S100" t="str">
            <v>GEO6142</v>
          </cell>
          <cell r="T100" t="str">
            <v>Automne 2018</v>
          </cell>
          <cell r="U100" t="str">
            <v>GEO6041</v>
          </cell>
          <cell r="V100" t="str">
            <v>Été 2019</v>
          </cell>
          <cell r="W100" t="str">
            <v>GEO6139</v>
          </cell>
          <cell r="X100" t="str">
            <v>Hiver 2019</v>
          </cell>
          <cell r="Y100"/>
          <cell r="Z100"/>
          <cell r="AA100"/>
          <cell r="AB100"/>
          <cell r="AC100" t="str">
            <v>GEO6288</v>
          </cell>
          <cell r="AD100" t="str">
            <v>Hiver 2019</v>
          </cell>
          <cell r="AE100"/>
          <cell r="AF100"/>
          <cell r="AG100"/>
          <cell r="AH100"/>
          <cell r="AI100"/>
          <cell r="AJ100"/>
          <cell r="AK100"/>
          <cell r="AL100"/>
          <cell r="AM100" t="str">
            <v>UQM9503E</v>
          </cell>
          <cell r="AN100" t="str">
            <v>Automne 2018</v>
          </cell>
          <cell r="AO100"/>
          <cell r="AP100"/>
          <cell r="AQ100"/>
          <cell r="AR100"/>
          <cell r="AS100"/>
          <cell r="AT100"/>
          <cell r="AU100"/>
          <cell r="AV100"/>
          <cell r="AW100"/>
          <cell r="AX100"/>
          <cell r="AY100"/>
          <cell r="AZ100"/>
          <cell r="BA100"/>
          <cell r="BB100"/>
          <cell r="BC100">
            <v>18</v>
          </cell>
          <cell r="BD100"/>
          <cell r="BE100"/>
          <cell r="BF100"/>
          <cell r="BG100"/>
          <cell r="BH100"/>
          <cell r="BI100"/>
          <cell r="BJ100"/>
          <cell r="BK100"/>
          <cell r="BL100"/>
          <cell r="BM100"/>
          <cell r="BN100"/>
          <cell r="BO100"/>
          <cell r="BP100"/>
          <cell r="BQ100"/>
          <cell r="BR100"/>
          <cell r="BS100"/>
          <cell r="BT100"/>
          <cell r="BU100"/>
          <cell r="BV100"/>
          <cell r="BW100"/>
          <cell r="BX100"/>
          <cell r="BY100"/>
          <cell r="BZ100"/>
          <cell r="CA100"/>
          <cell r="CB100"/>
          <cell r="CC100"/>
          <cell r="CD100"/>
        </row>
        <row r="101">
          <cell r="A101" t="str">
            <v>SOTUM, Yannick</v>
          </cell>
          <cell r="B101">
            <v>946909</v>
          </cell>
          <cell r="C101" t="str">
            <v>215511 - TD/S - V07</v>
          </cell>
          <cell r="D101" t="str">
            <v>yannick.sotum@umontreal.ca</v>
          </cell>
          <cell r="E101" t="str">
            <v>2182 - E18</v>
          </cell>
          <cell r="F101" t="str">
            <v>------</v>
          </cell>
          <cell r="G101">
            <v>0</v>
          </cell>
          <cell r="H101">
            <v>0</v>
          </cell>
          <cell r="I101" t="str">
            <v>PEREZ, Liliana</v>
          </cell>
          <cell r="J101">
            <v>0</v>
          </cell>
          <cell r="K101"/>
          <cell r="L101"/>
          <cell r="M101"/>
          <cell r="N101"/>
          <cell r="O101"/>
          <cell r="P101"/>
          <cell r="Q101"/>
          <cell r="R101"/>
          <cell r="S101"/>
          <cell r="T101"/>
          <cell r="U101"/>
          <cell r="V101"/>
          <cell r="W101"/>
          <cell r="X101"/>
          <cell r="Y101"/>
          <cell r="Z101"/>
          <cell r="AA101"/>
          <cell r="AB101"/>
          <cell r="AC101"/>
          <cell r="AD101"/>
          <cell r="AE101"/>
          <cell r="AF101"/>
          <cell r="AG101"/>
          <cell r="AH101"/>
          <cell r="AI101"/>
          <cell r="AJ101"/>
          <cell r="AK101"/>
          <cell r="AL101"/>
          <cell r="AM101"/>
          <cell r="AN101"/>
          <cell r="AO101"/>
          <cell r="AP101"/>
          <cell r="AQ101"/>
          <cell r="AR101"/>
          <cell r="AS101"/>
          <cell r="AT101"/>
          <cell r="AU101"/>
          <cell r="AV101"/>
          <cell r="AW101"/>
          <cell r="AX101"/>
          <cell r="AY101"/>
          <cell r="AZ101"/>
          <cell r="BA101"/>
          <cell r="BB101"/>
          <cell r="BC101">
            <v>0</v>
          </cell>
          <cell r="BD101" t="str">
            <v>2 trimestres accordées en exemption</v>
          </cell>
          <cell r="BE101">
            <v>0</v>
          </cell>
          <cell r="BF101" t="str">
            <v>-----</v>
          </cell>
          <cell r="BG101" t="str">
            <v>-----</v>
          </cell>
          <cell r="BH101" t="str">
            <v>Ok</v>
          </cell>
          <cell r="BI101" t="str">
            <v>inscrire TP</v>
          </cell>
          <cell r="BJ101">
            <v>0</v>
          </cell>
          <cell r="BK101">
            <v>0</v>
          </cell>
          <cell r="BL101">
            <v>0</v>
          </cell>
          <cell r="BM101" t="str">
            <v>-----</v>
          </cell>
          <cell r="BN101" t="str">
            <v>-----</v>
          </cell>
          <cell r="BO101">
            <v>0</v>
          </cell>
          <cell r="BP101" t="str">
            <v>-----</v>
          </cell>
          <cell r="BQ101" t="str">
            <v>-----</v>
          </cell>
          <cell r="BR101" t="str">
            <v>-----</v>
          </cell>
          <cell r="BS101" t="str">
            <v>-----</v>
          </cell>
          <cell r="BT101" t="str">
            <v>-----</v>
          </cell>
          <cell r="BU101" t="str">
            <v>-----</v>
          </cell>
          <cell r="BV101">
            <v>0</v>
          </cell>
          <cell r="BW101" t="str">
            <v>-----</v>
          </cell>
          <cell r="BX101" t="str">
            <v>-----</v>
          </cell>
          <cell r="BY101" t="str">
            <v>-----</v>
          </cell>
          <cell r="BZ101" t="str">
            <v>-----</v>
          </cell>
          <cell r="CA101" t="str">
            <v>-----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</row>
        <row r="102">
          <cell r="A102" t="str">
            <v>VÉZINA, Pierre-Philippe</v>
          </cell>
          <cell r="B102">
            <v>824987</v>
          </cell>
          <cell r="C102" t="str">
            <v>215511 - TD/S</v>
          </cell>
          <cell r="D102" t="str">
            <v xml:space="preserve">pierre-philippe.vezina@umontreal.ca </v>
          </cell>
          <cell r="E102" t="str">
            <v>2174 - A17</v>
          </cell>
          <cell r="F102" t="str">
            <v>-----</v>
          </cell>
          <cell r="G102" t="str">
            <v>2191 - E19</v>
          </cell>
          <cell r="H102">
            <v>3.5</v>
          </cell>
          <cell r="I102" t="str">
            <v>PEREZ, Liliana</v>
          </cell>
          <cell r="J102">
            <v>0</v>
          </cell>
          <cell r="K102"/>
          <cell r="L102"/>
          <cell r="M102"/>
          <cell r="N102"/>
          <cell r="O102"/>
          <cell r="P102"/>
          <cell r="Q102"/>
          <cell r="R102"/>
          <cell r="S102" t="str">
            <v>GEO6341</v>
          </cell>
          <cell r="T102" t="str">
            <v>Automne 2017</v>
          </cell>
          <cell r="U102" t="str">
            <v>UDS9779</v>
          </cell>
          <cell r="V102" t="str">
            <v>Automne 2017</v>
          </cell>
          <cell r="W102" t="str">
            <v>UQM9148D</v>
          </cell>
          <cell r="X102" t="str">
            <v>Automne 2017</v>
          </cell>
          <cell r="Y102"/>
          <cell r="Z102"/>
          <cell r="AA102"/>
          <cell r="AB102"/>
          <cell r="AC102"/>
          <cell r="AD102"/>
          <cell r="AE102"/>
          <cell r="AF102"/>
          <cell r="AG102"/>
          <cell r="AH102"/>
          <cell r="AI102"/>
          <cell r="AJ102"/>
          <cell r="AK102"/>
          <cell r="AL102"/>
          <cell r="AM102" t="str">
            <v>GEO6011</v>
          </cell>
          <cell r="AN102" t="str">
            <v>Automne 2017</v>
          </cell>
          <cell r="AO102" t="str">
            <v>GEO6291</v>
          </cell>
          <cell r="AP102" t="str">
            <v>Automne 2017</v>
          </cell>
          <cell r="AQ102"/>
          <cell r="AR102"/>
          <cell r="AS102"/>
          <cell r="AT102"/>
          <cell r="AU102" t="str">
            <v>URB6770</v>
          </cell>
          <cell r="AV102" t="str">
            <v>Automne 2017</v>
          </cell>
          <cell r="AW102"/>
          <cell r="AX102"/>
          <cell r="AY102"/>
          <cell r="AZ102"/>
          <cell r="BA102" t="str">
            <v>-----</v>
          </cell>
          <cell r="BB102" t="str">
            <v>-----</v>
          </cell>
          <cell r="BC102">
            <v>18</v>
          </cell>
          <cell r="BD102">
            <v>0</v>
          </cell>
          <cell r="BE102">
            <v>0</v>
          </cell>
          <cell r="BF102" t="str">
            <v>1,5 exemption</v>
          </cell>
          <cell r="BG102" t="str">
            <v>OK</v>
          </cell>
          <cell r="BH102" t="str">
            <v>Ok</v>
          </cell>
          <cell r="BI102">
            <v>0</v>
          </cell>
          <cell r="BJ102">
            <v>0</v>
          </cell>
          <cell r="BK102" t="str">
            <v>Email 30-10-2017</v>
          </cell>
          <cell r="BL102" t="str">
            <v>21-08-2017</v>
          </cell>
          <cell r="BM102" t="str">
            <v>-----</v>
          </cell>
          <cell r="BN102" t="str">
            <v>-----</v>
          </cell>
          <cell r="BO102">
            <v>0</v>
          </cell>
          <cell r="BP102" t="str">
            <v>-----</v>
          </cell>
          <cell r="BQ102" t="str">
            <v>-----</v>
          </cell>
          <cell r="BR102" t="str">
            <v>-----</v>
          </cell>
          <cell r="BS102" t="str">
            <v>-----</v>
          </cell>
          <cell r="BT102" t="str">
            <v>-----</v>
          </cell>
          <cell r="BU102" t="str">
            <v>-----</v>
          </cell>
          <cell r="BV102">
            <v>0</v>
          </cell>
          <cell r="BW102" t="str">
            <v>-----</v>
          </cell>
          <cell r="BX102" t="str">
            <v>-----</v>
          </cell>
          <cell r="BY102" t="str">
            <v>-----</v>
          </cell>
          <cell r="BZ102" t="str">
            <v>-----</v>
          </cell>
          <cell r="CA102" t="str">
            <v>-----</v>
          </cell>
          <cell r="CB102">
            <v>0</v>
          </cell>
          <cell r="CC102" t="str">
            <v>16-02-2018</v>
          </cell>
          <cell r="CD102" t="str">
            <v>-----</v>
          </cell>
          <cell r="CE102" t="str">
            <v>04-05-2018</v>
          </cell>
          <cell r="CF102">
            <v>0</v>
          </cell>
        </row>
        <row r="103">
          <cell r="A103" t="str">
            <v>YAN, Zili</v>
          </cell>
          <cell r="B103">
            <v>20108658</v>
          </cell>
          <cell r="C103" t="str">
            <v>215511 - TD/S</v>
          </cell>
          <cell r="D103">
            <v>0</v>
          </cell>
          <cell r="E103" t="str">
            <v>2184 - A18</v>
          </cell>
          <cell r="F103" t="str">
            <v>-----</v>
          </cell>
          <cell r="G103" t="str">
            <v>2202 - E20</v>
          </cell>
          <cell r="H103">
            <v>0</v>
          </cell>
          <cell r="I103" t="str">
            <v>GOMBAY, Nicole</v>
          </cell>
          <cell r="J103">
            <v>0</v>
          </cell>
          <cell r="K103"/>
          <cell r="L103"/>
          <cell r="M103"/>
          <cell r="N103"/>
          <cell r="O103"/>
          <cell r="P103"/>
          <cell r="Q103"/>
          <cell r="R103"/>
          <cell r="S103"/>
          <cell r="T103"/>
          <cell r="U103"/>
          <cell r="V103"/>
          <cell r="W103"/>
          <cell r="X103"/>
          <cell r="Y103"/>
          <cell r="Z103"/>
          <cell r="AA103"/>
          <cell r="AB103"/>
          <cell r="AC103"/>
          <cell r="AD103"/>
          <cell r="AE103"/>
          <cell r="AF103"/>
          <cell r="AG103"/>
          <cell r="AH103"/>
          <cell r="AI103"/>
          <cell r="AJ103"/>
          <cell r="AK103"/>
          <cell r="AL103"/>
          <cell r="AM103"/>
          <cell r="AN103"/>
          <cell r="AO103"/>
          <cell r="AP103"/>
          <cell r="AQ103"/>
          <cell r="AR103"/>
          <cell r="AS103"/>
          <cell r="AT103"/>
          <cell r="AU103"/>
          <cell r="AV103"/>
          <cell r="AW103"/>
          <cell r="AX103"/>
          <cell r="AY103"/>
          <cell r="AZ103"/>
          <cell r="BA103"/>
          <cell r="BB103"/>
          <cell r="BC103">
            <v>0</v>
          </cell>
          <cell r="BD103">
            <v>0</v>
          </cell>
          <cell r="BE103" t="str">
            <v>Admission révocable si elle n'a pas 3,0 pour son 1er trimestre (2 cours min)</v>
          </cell>
          <cell r="BF103" t="str">
            <v>-----</v>
          </cell>
          <cell r="BG103" t="str">
            <v>-----</v>
          </cell>
          <cell r="BH103" t="str">
            <v>-----</v>
          </cell>
          <cell r="BI103">
            <v>0</v>
          </cell>
          <cell r="BJ103">
            <v>0</v>
          </cell>
          <cell r="BK103">
            <v>0</v>
          </cell>
          <cell r="BL103">
            <v>0</v>
          </cell>
          <cell r="BM103" t="str">
            <v>-----</v>
          </cell>
          <cell r="BN103">
            <v>0</v>
          </cell>
          <cell r="BO103">
            <v>0</v>
          </cell>
          <cell r="BP103" t="str">
            <v>-----</v>
          </cell>
          <cell r="BQ103" t="str">
            <v>-----</v>
          </cell>
          <cell r="BR103">
            <v>0</v>
          </cell>
          <cell r="BS103">
            <v>0</v>
          </cell>
          <cell r="BT103" t="str">
            <v>-----</v>
          </cell>
          <cell r="BU103">
            <v>0</v>
          </cell>
          <cell r="BV103">
            <v>0</v>
          </cell>
          <cell r="BW103" t="str">
            <v>-----</v>
          </cell>
          <cell r="BX103">
            <v>0</v>
          </cell>
          <cell r="BY103" t="str">
            <v>-----</v>
          </cell>
          <cell r="BZ103" t="str">
            <v>-----</v>
          </cell>
          <cell r="CA103" t="str">
            <v>-----</v>
          </cell>
          <cell r="CB103">
            <v>0</v>
          </cell>
          <cell r="CC103" t="str">
            <v>-----</v>
          </cell>
          <cell r="CD103" t="str">
            <v>-----</v>
          </cell>
          <cell r="CE103" t="str">
            <v>-----</v>
          </cell>
          <cell r="CF103" t="str">
            <v>-----</v>
          </cell>
        </row>
        <row r="104">
          <cell r="A104" t="str">
            <v>BERGERON, Marie-Noëlle</v>
          </cell>
          <cell r="B104">
            <v>940726</v>
          </cell>
          <cell r="C104">
            <v>215513</v>
          </cell>
          <cell r="D104" t="str">
            <v>marie-noelle.bergeron@umontreal.ca</v>
          </cell>
          <cell r="E104" t="str">
            <v>2174 - A17</v>
          </cell>
          <cell r="F104" t="str">
            <v>-----</v>
          </cell>
          <cell r="G104" t="str">
            <v>2212 -E21</v>
          </cell>
          <cell r="H104">
            <v>0</v>
          </cell>
          <cell r="I104" t="str">
            <v>CAVAYAS, François</v>
          </cell>
          <cell r="J104">
            <v>0</v>
          </cell>
          <cell r="K104"/>
          <cell r="L104"/>
          <cell r="M104"/>
          <cell r="N104"/>
          <cell r="O104" t="str">
            <v>-----</v>
          </cell>
          <cell r="P104" t="str">
            <v>-----</v>
          </cell>
          <cell r="Q104" t="str">
            <v>-----</v>
          </cell>
          <cell r="R104" t="str">
            <v>-----</v>
          </cell>
          <cell r="S104" t="str">
            <v>GEO6333</v>
          </cell>
          <cell r="T104" t="str">
            <v>Automne 2017</v>
          </cell>
          <cell r="U104"/>
          <cell r="V104"/>
          <cell r="W104"/>
          <cell r="X104"/>
          <cell r="Y104"/>
          <cell r="Z104"/>
          <cell r="AA104" t="str">
            <v>-----</v>
          </cell>
          <cell r="AB104" t="str">
            <v>-----</v>
          </cell>
          <cell r="AC104"/>
          <cell r="AD104"/>
          <cell r="AE104"/>
          <cell r="AF104"/>
          <cell r="AG104"/>
          <cell r="AH104"/>
          <cell r="AI104"/>
          <cell r="AJ104"/>
          <cell r="AK104" t="str">
            <v>-----</v>
          </cell>
          <cell r="AL104" t="str">
            <v>-----</v>
          </cell>
          <cell r="AM104"/>
          <cell r="AN104"/>
          <cell r="AO104"/>
          <cell r="AP104"/>
          <cell r="AQ104"/>
          <cell r="AR104"/>
          <cell r="AS104"/>
          <cell r="AT104"/>
          <cell r="AU104"/>
          <cell r="AV104"/>
          <cell r="AW104"/>
          <cell r="AX104"/>
          <cell r="AY104" t="str">
            <v>-----</v>
          </cell>
          <cell r="AZ104" t="str">
            <v>-----</v>
          </cell>
          <cell r="BA104" t="str">
            <v>-----</v>
          </cell>
          <cell r="BB104" t="str">
            <v>-----</v>
          </cell>
          <cell r="BC104">
            <v>0</v>
          </cell>
          <cell r="BD104">
            <v>0</v>
          </cell>
          <cell r="BE104" t="str">
            <v>Ok</v>
          </cell>
          <cell r="BF104" t="str">
            <v>Ok</v>
          </cell>
          <cell r="BG104" t="str">
            <v>Non</v>
          </cell>
          <cell r="BH104" t="str">
            <v>-----</v>
          </cell>
          <cell r="BI104" t="str">
            <v>Plan envoyé le 02-05-2018</v>
          </cell>
          <cell r="BJ104">
            <v>0</v>
          </cell>
          <cell r="BK104">
            <v>0</v>
          </cell>
          <cell r="BL104" t="str">
            <v>01-02-2018</v>
          </cell>
          <cell r="BM104" t="str">
            <v>-----</v>
          </cell>
          <cell r="BN104" t="str">
            <v>-----</v>
          </cell>
          <cell r="BO104" t="str">
            <v>-----</v>
          </cell>
          <cell r="BP104" t="str">
            <v>-----</v>
          </cell>
          <cell r="BQ104" t="str">
            <v>-----</v>
          </cell>
          <cell r="BR104" t="str">
            <v>-----</v>
          </cell>
          <cell r="BS104" t="str">
            <v>-----</v>
          </cell>
          <cell r="BT104" t="str">
            <v>-----</v>
          </cell>
          <cell r="BU104" t="str">
            <v>-----</v>
          </cell>
          <cell r="BV104" t="str">
            <v>-----</v>
          </cell>
          <cell r="BW104" t="str">
            <v>-----</v>
          </cell>
          <cell r="BX104" t="str">
            <v>-----</v>
          </cell>
          <cell r="BY104" t="str">
            <v>-----</v>
          </cell>
          <cell r="BZ104" t="str">
            <v>-----</v>
          </cell>
          <cell r="CA104" t="str">
            <v>-----</v>
          </cell>
          <cell r="CB104" t="str">
            <v>-----</v>
          </cell>
          <cell r="CC104">
            <v>0</v>
          </cell>
          <cell r="CD104">
            <v>0</v>
          </cell>
          <cell r="CE104" t="str">
            <v>-----</v>
          </cell>
          <cell r="CF104" t="str">
            <v>-----</v>
          </cell>
        </row>
        <row r="105">
          <cell r="A105" t="str">
            <v xml:space="preserve">COUILLARD, Ariane </v>
          </cell>
          <cell r="B105">
            <v>827490</v>
          </cell>
          <cell r="C105">
            <v>215513</v>
          </cell>
          <cell r="D105" t="str">
            <v xml:space="preserve">ariane.couillard@umontreal.ca </v>
          </cell>
          <cell r="E105" t="str">
            <v>2171 - H17</v>
          </cell>
          <cell r="F105" t="str">
            <v>-----</v>
          </cell>
          <cell r="G105" t="str">
            <v>2204 - A20</v>
          </cell>
          <cell r="H105">
            <v>0</v>
          </cell>
          <cell r="I105" t="str">
            <v>Email KF pas de directeur</v>
          </cell>
          <cell r="J105">
            <v>0</v>
          </cell>
          <cell r="K105"/>
          <cell r="L105"/>
          <cell r="M105"/>
          <cell r="N105"/>
          <cell r="O105" t="str">
            <v>-----</v>
          </cell>
          <cell r="P105" t="str">
            <v>-----</v>
          </cell>
          <cell r="Q105" t="str">
            <v>-----</v>
          </cell>
          <cell r="R105" t="str">
            <v>-----</v>
          </cell>
          <cell r="S105"/>
          <cell r="T105"/>
          <cell r="U105"/>
          <cell r="V105"/>
          <cell r="W105"/>
          <cell r="X105"/>
          <cell r="Y105"/>
          <cell r="Z105"/>
          <cell r="AA105" t="str">
            <v>-----</v>
          </cell>
          <cell r="AB105" t="str">
            <v>-----</v>
          </cell>
          <cell r="AC105"/>
          <cell r="AD105"/>
          <cell r="AE105"/>
          <cell r="AF105"/>
          <cell r="AG105"/>
          <cell r="AH105"/>
          <cell r="AI105"/>
          <cell r="AJ105"/>
          <cell r="AK105" t="str">
            <v>-----</v>
          </cell>
          <cell r="AL105" t="str">
            <v>-----</v>
          </cell>
          <cell r="AM105" t="str">
            <v>UQM9026F</v>
          </cell>
          <cell r="AN105" t="str">
            <v>Automne 2017</v>
          </cell>
          <cell r="AO105"/>
          <cell r="AP105"/>
          <cell r="AQ105"/>
          <cell r="AR105"/>
          <cell r="AS105"/>
          <cell r="AT105"/>
          <cell r="AU105" t="str">
            <v>UQM9570D</v>
          </cell>
          <cell r="AV105" t="str">
            <v>Automne 2017</v>
          </cell>
          <cell r="AW105"/>
          <cell r="AX105"/>
          <cell r="AY105" t="str">
            <v>-----</v>
          </cell>
          <cell r="AZ105" t="str">
            <v>-----</v>
          </cell>
          <cell r="BA105" t="str">
            <v>-----</v>
          </cell>
          <cell r="BB105" t="str">
            <v>-----</v>
          </cell>
          <cell r="BC105">
            <v>0</v>
          </cell>
          <cell r="BD105">
            <v>0</v>
          </cell>
          <cell r="BE105" t="str">
            <v>Directeur au 1er trimestre : en attente du formulaire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 t="str">
            <v>-----</v>
          </cell>
          <cell r="BN105" t="str">
            <v>-----</v>
          </cell>
          <cell r="BO105" t="str">
            <v>-----</v>
          </cell>
          <cell r="BP105" t="str">
            <v>-----</v>
          </cell>
          <cell r="BQ105" t="str">
            <v>-----</v>
          </cell>
          <cell r="BR105" t="str">
            <v>-----</v>
          </cell>
          <cell r="BS105" t="str">
            <v>-----</v>
          </cell>
          <cell r="BT105" t="str">
            <v>-----</v>
          </cell>
          <cell r="BU105" t="str">
            <v>-----</v>
          </cell>
          <cell r="BV105" t="str">
            <v>-----</v>
          </cell>
          <cell r="BW105" t="str">
            <v>-----</v>
          </cell>
          <cell r="BX105" t="str">
            <v>-----</v>
          </cell>
          <cell r="BY105" t="str">
            <v>-----</v>
          </cell>
          <cell r="BZ105" t="str">
            <v>-----</v>
          </cell>
          <cell r="CA105" t="str">
            <v>-----</v>
          </cell>
          <cell r="CB105" t="str">
            <v>-----</v>
          </cell>
          <cell r="CC105">
            <v>0</v>
          </cell>
          <cell r="CD105">
            <v>0</v>
          </cell>
          <cell r="CE105" t="str">
            <v>-----</v>
          </cell>
          <cell r="CF105" t="str">
            <v>-----</v>
          </cell>
        </row>
        <row r="106">
          <cell r="A106" t="str">
            <v>EL FASSI FIHRI, Kenza</v>
          </cell>
          <cell r="B106">
            <v>20097916</v>
          </cell>
          <cell r="C106">
            <v>215513</v>
          </cell>
          <cell r="D106" t="str">
            <v>kenza.el.fassi.fihri@umontreal.ca</v>
          </cell>
          <cell r="E106" t="str">
            <v>2174 - A17</v>
          </cell>
          <cell r="F106" t="str">
            <v>-----</v>
          </cell>
          <cell r="G106" t="str">
            <v>2212 -E21</v>
          </cell>
          <cell r="H106">
            <v>0</v>
          </cell>
          <cell r="I106" t="str">
            <v>BLARQUEZ, Olivier</v>
          </cell>
          <cell r="J106" t="str">
            <v>ALEMAN, Julie</v>
          </cell>
          <cell r="K106"/>
          <cell r="L106"/>
          <cell r="M106"/>
          <cell r="N106"/>
          <cell r="O106" t="str">
            <v>-----</v>
          </cell>
          <cell r="P106" t="str">
            <v>-----</v>
          </cell>
          <cell r="Q106" t="str">
            <v>-----</v>
          </cell>
          <cell r="R106" t="str">
            <v>-----</v>
          </cell>
          <cell r="S106" t="str">
            <v>GEO6321</v>
          </cell>
          <cell r="T106" t="str">
            <v>Automne 2017</v>
          </cell>
          <cell r="U106" t="str">
            <v>GEO6333</v>
          </cell>
          <cell r="V106" t="str">
            <v>Automne 2017</v>
          </cell>
          <cell r="W106" t="str">
            <v>GEO6352</v>
          </cell>
          <cell r="X106" t="str">
            <v>Hiver 2018</v>
          </cell>
          <cell r="Y106"/>
          <cell r="Z106"/>
          <cell r="AA106" t="str">
            <v>-----</v>
          </cell>
          <cell r="AB106" t="str">
            <v>-----</v>
          </cell>
          <cell r="AC106"/>
          <cell r="AD106"/>
          <cell r="AE106"/>
          <cell r="AF106"/>
          <cell r="AG106"/>
          <cell r="AH106"/>
          <cell r="AI106"/>
          <cell r="AJ106"/>
          <cell r="AK106" t="str">
            <v>-----</v>
          </cell>
          <cell r="AL106" t="str">
            <v>-----</v>
          </cell>
          <cell r="AM106" t="str">
            <v>GEO6288</v>
          </cell>
          <cell r="AN106" t="str">
            <v>Automne 2017</v>
          </cell>
          <cell r="AO106" t="str">
            <v>GEO6147</v>
          </cell>
          <cell r="AP106" t="str">
            <v>Hiver 2018</v>
          </cell>
          <cell r="AQ106"/>
          <cell r="AR106"/>
          <cell r="AS106"/>
          <cell r="AT106"/>
          <cell r="AU106" t="str">
            <v>GEO6043</v>
          </cell>
          <cell r="AV106" t="str">
            <v>Hiver 2018</v>
          </cell>
          <cell r="AW106"/>
          <cell r="AX106"/>
          <cell r="AY106" t="str">
            <v>-----</v>
          </cell>
          <cell r="AZ106" t="str">
            <v>-----</v>
          </cell>
          <cell r="BA106" t="str">
            <v>-----</v>
          </cell>
          <cell r="BB106" t="str">
            <v>-----</v>
          </cell>
          <cell r="BC106">
            <v>0</v>
          </cell>
          <cell r="BD106" t="str">
            <v>Manque étude de cas</v>
          </cell>
          <cell r="BE106">
            <v>0</v>
          </cell>
          <cell r="BF106" t="str">
            <v>-----</v>
          </cell>
          <cell r="BG106" t="str">
            <v>OK</v>
          </cell>
          <cell r="BH106" t="str">
            <v>-----</v>
          </cell>
          <cell r="BI106">
            <v>0</v>
          </cell>
          <cell r="BJ106">
            <v>0</v>
          </cell>
          <cell r="BK106">
            <v>0</v>
          </cell>
          <cell r="BL106" t="str">
            <v>02-03-2018</v>
          </cell>
          <cell r="BM106" t="str">
            <v>-----</v>
          </cell>
          <cell r="BN106" t="str">
            <v>-----</v>
          </cell>
          <cell r="BO106" t="str">
            <v>-----</v>
          </cell>
          <cell r="BP106" t="str">
            <v>-----</v>
          </cell>
          <cell r="BQ106" t="str">
            <v>-----</v>
          </cell>
          <cell r="BR106" t="str">
            <v>-----</v>
          </cell>
          <cell r="BS106" t="str">
            <v>-----</v>
          </cell>
          <cell r="BT106" t="str">
            <v>-----</v>
          </cell>
          <cell r="BU106" t="str">
            <v>-----</v>
          </cell>
          <cell r="BV106" t="str">
            <v>-----</v>
          </cell>
          <cell r="BW106" t="str">
            <v>-----</v>
          </cell>
          <cell r="BX106" t="str">
            <v>-----</v>
          </cell>
          <cell r="BY106" t="str">
            <v>-----</v>
          </cell>
          <cell r="BZ106" t="str">
            <v>-----</v>
          </cell>
          <cell r="CA106" t="str">
            <v>-----</v>
          </cell>
          <cell r="CB106" t="str">
            <v>-----</v>
          </cell>
          <cell r="CC106">
            <v>0</v>
          </cell>
          <cell r="CD106">
            <v>0</v>
          </cell>
          <cell r="CE106" t="str">
            <v>-----</v>
          </cell>
          <cell r="CF106" t="str">
            <v>-----</v>
          </cell>
        </row>
        <row r="107">
          <cell r="A107" t="str">
            <v xml:space="preserve">LOGHMANI, Siamak </v>
          </cell>
          <cell r="B107">
            <v>20035108</v>
          </cell>
          <cell r="C107">
            <v>215513</v>
          </cell>
          <cell r="D107" t="str">
            <v>siamak.loghmani@umontreal.ca</v>
          </cell>
          <cell r="E107" t="str">
            <v>2164 - A16</v>
          </cell>
          <cell r="F107" t="str">
            <v>-----</v>
          </cell>
          <cell r="G107" t="str">
            <v>2202 - E20</v>
          </cell>
          <cell r="H107">
            <v>2.9249999999999998</v>
          </cell>
          <cell r="I107" t="str">
            <v>CAVAYAS, François</v>
          </cell>
          <cell r="J107" t="str">
            <v>N/A</v>
          </cell>
          <cell r="K107"/>
          <cell r="L107"/>
          <cell r="M107"/>
          <cell r="N107"/>
          <cell r="O107" t="str">
            <v>-----</v>
          </cell>
          <cell r="P107" t="str">
            <v>-----</v>
          </cell>
          <cell r="Q107" t="str">
            <v>-----</v>
          </cell>
          <cell r="R107" t="str">
            <v>-----</v>
          </cell>
          <cell r="S107" t="str">
            <v>GEO6333</v>
          </cell>
          <cell r="T107" t="str">
            <v>Automne 2016</v>
          </cell>
          <cell r="U107" t="str">
            <v>GEO6341</v>
          </cell>
          <cell r="V107" t="str">
            <v>Automne 2016</v>
          </cell>
          <cell r="W107" t="str">
            <v>GEO6352</v>
          </cell>
          <cell r="X107" t="str">
            <v>Automne 2016</v>
          </cell>
          <cell r="Y107" t="str">
            <v>GEO6043</v>
          </cell>
          <cell r="Z107" t="str">
            <v>Automne 2017</v>
          </cell>
          <cell r="AA107" t="str">
            <v>-----</v>
          </cell>
          <cell r="AB107" t="str">
            <v>-----</v>
          </cell>
          <cell r="AC107" t="str">
            <v>GEO6141</v>
          </cell>
          <cell r="AD107" t="str">
            <v>Automne 2016</v>
          </cell>
          <cell r="AE107"/>
          <cell r="AF107"/>
          <cell r="AG107"/>
          <cell r="AH107"/>
          <cell r="AI107"/>
          <cell r="AJ107"/>
          <cell r="AK107" t="str">
            <v>-----</v>
          </cell>
          <cell r="AL107" t="str">
            <v>-----</v>
          </cell>
          <cell r="AM107"/>
          <cell r="AN107"/>
          <cell r="AO107"/>
          <cell r="AP107"/>
          <cell r="AQ107"/>
          <cell r="AR107"/>
          <cell r="AS107"/>
          <cell r="AT107"/>
          <cell r="AU107" t="str">
            <v>UDS9883</v>
          </cell>
          <cell r="AV107" t="str">
            <v>Automne 2017</v>
          </cell>
          <cell r="AW107" t="str">
            <v>GEO6042</v>
          </cell>
          <cell r="AX107" t="str">
            <v>Hiver 2017 (REM)</v>
          </cell>
          <cell r="AY107" t="str">
            <v>-----</v>
          </cell>
          <cell r="AZ107" t="str">
            <v>-----</v>
          </cell>
          <cell r="BA107" t="str">
            <v>-----</v>
          </cell>
          <cell r="BB107" t="str">
            <v>-----</v>
          </cell>
          <cell r="BC107">
            <v>0</v>
          </cell>
          <cell r="BD107" t="str">
            <v>Manque cours  + étude de cas</v>
          </cell>
          <cell r="BE107" t="str">
            <v>-----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 t="str">
            <v>15-11-2016</v>
          </cell>
          <cell r="BL107" t="str">
            <v>09-03-2016</v>
          </cell>
          <cell r="BM107" t="str">
            <v>-----</v>
          </cell>
          <cell r="BN107" t="str">
            <v>-----</v>
          </cell>
          <cell r="BO107" t="str">
            <v>-----</v>
          </cell>
          <cell r="BP107" t="str">
            <v>-----</v>
          </cell>
          <cell r="BQ107" t="str">
            <v>-----</v>
          </cell>
          <cell r="BR107" t="str">
            <v>-----</v>
          </cell>
          <cell r="BS107" t="str">
            <v>-----</v>
          </cell>
          <cell r="BT107" t="str">
            <v>-----</v>
          </cell>
          <cell r="BU107" t="str">
            <v>-----</v>
          </cell>
          <cell r="BV107" t="str">
            <v>-----</v>
          </cell>
          <cell r="BW107" t="str">
            <v>-----</v>
          </cell>
          <cell r="BX107" t="str">
            <v>-----</v>
          </cell>
          <cell r="BY107" t="str">
            <v>-----</v>
          </cell>
          <cell r="BZ107" t="str">
            <v>-----</v>
          </cell>
          <cell r="CA107" t="str">
            <v>-----</v>
          </cell>
          <cell r="CB107" t="str">
            <v>-----</v>
          </cell>
          <cell r="CC107">
            <v>0</v>
          </cell>
          <cell r="CD107">
            <v>0</v>
          </cell>
          <cell r="CE107" t="str">
            <v>-----</v>
          </cell>
          <cell r="CF107" t="str">
            <v>-----</v>
          </cell>
        </row>
        <row r="108">
          <cell r="A108" t="str">
            <v>SOTUM, Yannick</v>
          </cell>
          <cell r="B108">
            <v>946909</v>
          </cell>
          <cell r="C108">
            <v>215513</v>
          </cell>
          <cell r="D108" t="str">
            <v>yannick.sotum@umontreal.ca</v>
          </cell>
          <cell r="E108" t="str">
            <v>2174 - A17</v>
          </cell>
          <cell r="F108" t="str">
            <v>-----</v>
          </cell>
          <cell r="G108" t="str">
            <v>2212 -E21</v>
          </cell>
          <cell r="H108">
            <v>0</v>
          </cell>
          <cell r="I108" t="str">
            <v>PEREZ, Liliana</v>
          </cell>
          <cell r="J108">
            <v>0</v>
          </cell>
          <cell r="K108"/>
          <cell r="L108"/>
          <cell r="M108"/>
          <cell r="N108"/>
          <cell r="O108" t="str">
            <v>-----</v>
          </cell>
          <cell r="P108" t="str">
            <v>-----</v>
          </cell>
          <cell r="Q108" t="str">
            <v>-----</v>
          </cell>
          <cell r="R108" t="str">
            <v>-----</v>
          </cell>
          <cell r="S108" t="str">
            <v>GEO6321</v>
          </cell>
          <cell r="T108" t="str">
            <v>Automne 2017</v>
          </cell>
          <cell r="U108" t="str">
            <v>GEO6341</v>
          </cell>
          <cell r="V108" t="str">
            <v>Automne 2017</v>
          </cell>
          <cell r="W108" t="str">
            <v>GEO6352</v>
          </cell>
          <cell r="X108" t="str">
            <v>Hiver 2018</v>
          </cell>
          <cell r="Y108"/>
          <cell r="Z108"/>
          <cell r="AA108" t="str">
            <v>-----</v>
          </cell>
          <cell r="AB108" t="str">
            <v>-----</v>
          </cell>
          <cell r="AC108"/>
          <cell r="AD108"/>
          <cell r="AE108"/>
          <cell r="AF108"/>
          <cell r="AG108"/>
          <cell r="AH108"/>
          <cell r="AI108"/>
          <cell r="AJ108"/>
          <cell r="AK108" t="str">
            <v>-----</v>
          </cell>
          <cell r="AL108" t="str">
            <v>-----</v>
          </cell>
          <cell r="AM108" t="str">
            <v>GEO6288</v>
          </cell>
          <cell r="AN108" t="str">
            <v>Automne 2017</v>
          </cell>
          <cell r="AO108" t="str">
            <v>GEO6283</v>
          </cell>
          <cell r="AP108" t="str">
            <v>Hiver 2018</v>
          </cell>
          <cell r="AQ108"/>
          <cell r="AR108"/>
          <cell r="AS108"/>
          <cell r="AT108"/>
          <cell r="AU108"/>
          <cell r="AV108"/>
          <cell r="AW108"/>
          <cell r="AX108"/>
          <cell r="AY108" t="str">
            <v>-----</v>
          </cell>
          <cell r="AZ108" t="str">
            <v>-----</v>
          </cell>
          <cell r="BA108" t="str">
            <v>-----</v>
          </cell>
          <cell r="BB108" t="str">
            <v>-----</v>
          </cell>
          <cell r="BC108">
            <v>0</v>
          </cell>
          <cell r="BD108" t="str">
            <v>à transférer à la maîtrise stage 01-07-2018</v>
          </cell>
          <cell r="BE108" t="str">
            <v>-----</v>
          </cell>
          <cell r="BF108" t="str">
            <v>-----</v>
          </cell>
          <cell r="BG108" t="str">
            <v>-----</v>
          </cell>
          <cell r="BH108" t="str">
            <v>-----</v>
          </cell>
          <cell r="BI108" t="str">
            <v>-----</v>
          </cell>
          <cell r="BJ108" t="str">
            <v>-----</v>
          </cell>
          <cell r="BK108">
            <v>0</v>
          </cell>
          <cell r="BL108" t="str">
            <v>19-12-2017</v>
          </cell>
          <cell r="BM108" t="str">
            <v>-----</v>
          </cell>
          <cell r="BN108" t="str">
            <v>-----</v>
          </cell>
          <cell r="BO108" t="str">
            <v>-----</v>
          </cell>
          <cell r="BP108" t="str">
            <v>-----</v>
          </cell>
          <cell r="BQ108" t="str">
            <v>-----</v>
          </cell>
          <cell r="BR108" t="str">
            <v>-----</v>
          </cell>
          <cell r="BS108" t="str">
            <v>-----</v>
          </cell>
          <cell r="BT108" t="str">
            <v>-----</v>
          </cell>
          <cell r="BU108" t="str">
            <v>-----</v>
          </cell>
          <cell r="BV108" t="str">
            <v>-----</v>
          </cell>
          <cell r="BW108" t="str">
            <v>-----</v>
          </cell>
          <cell r="BX108" t="str">
            <v>-----</v>
          </cell>
          <cell r="BY108" t="str">
            <v>-----</v>
          </cell>
          <cell r="BZ108" t="str">
            <v>-----</v>
          </cell>
          <cell r="CA108" t="str">
            <v>-----</v>
          </cell>
          <cell r="CB108" t="str">
            <v>-----</v>
          </cell>
          <cell r="CC108">
            <v>0</v>
          </cell>
          <cell r="CD108">
            <v>0</v>
          </cell>
          <cell r="CE108" t="str">
            <v>-----</v>
          </cell>
          <cell r="CF108" t="str">
            <v>-----</v>
          </cell>
        </row>
        <row r="109">
          <cell r="A109" t="str">
            <v>TASCHEREAU, Étienne</v>
          </cell>
          <cell r="B109">
            <v>654947</v>
          </cell>
          <cell r="C109">
            <v>215513</v>
          </cell>
          <cell r="D109" t="str">
            <v>etienne.taschereau@umontreal.ca</v>
          </cell>
          <cell r="E109" t="str">
            <v>2174 - A17</v>
          </cell>
          <cell r="F109" t="str">
            <v>-----</v>
          </cell>
          <cell r="G109" t="str">
            <v>2212 -E21</v>
          </cell>
          <cell r="H109">
            <v>0</v>
          </cell>
          <cell r="I109" t="str">
            <v>BLARQUEZ, Olivier</v>
          </cell>
          <cell r="J109">
            <v>0</v>
          </cell>
          <cell r="K109"/>
          <cell r="L109"/>
          <cell r="M109"/>
          <cell r="N109"/>
          <cell r="O109" t="str">
            <v>-----</v>
          </cell>
          <cell r="P109" t="str">
            <v>-----</v>
          </cell>
          <cell r="Q109" t="str">
            <v>-----</v>
          </cell>
          <cell r="R109" t="str">
            <v>-----</v>
          </cell>
          <cell r="S109" t="str">
            <v>GEO6321</v>
          </cell>
          <cell r="T109" t="str">
            <v>Automne 2017</v>
          </cell>
          <cell r="U109" t="str">
            <v>GEO6043</v>
          </cell>
          <cell r="V109" t="str">
            <v>Hiver 2018</v>
          </cell>
          <cell r="W109"/>
          <cell r="X109"/>
          <cell r="Y109"/>
          <cell r="Z109"/>
          <cell r="AA109" t="str">
            <v>-----</v>
          </cell>
          <cell r="AB109" t="str">
            <v>-----</v>
          </cell>
          <cell r="AC109"/>
          <cell r="AD109"/>
          <cell r="AE109"/>
          <cell r="AF109"/>
          <cell r="AG109"/>
          <cell r="AH109"/>
          <cell r="AI109"/>
          <cell r="AJ109"/>
          <cell r="AK109" t="str">
            <v>-----</v>
          </cell>
          <cell r="AL109" t="str">
            <v>-----</v>
          </cell>
          <cell r="AM109"/>
          <cell r="AN109"/>
          <cell r="AO109"/>
          <cell r="AP109"/>
          <cell r="AQ109"/>
          <cell r="AR109"/>
          <cell r="AS109"/>
          <cell r="AT109"/>
          <cell r="AU109"/>
          <cell r="AV109"/>
          <cell r="AW109"/>
          <cell r="AX109"/>
          <cell r="AY109" t="str">
            <v>-----</v>
          </cell>
          <cell r="AZ109" t="str">
            <v>-----</v>
          </cell>
          <cell r="BA109" t="str">
            <v>-----</v>
          </cell>
          <cell r="BB109" t="str">
            <v>-----</v>
          </cell>
          <cell r="BC109">
            <v>0</v>
          </cell>
          <cell r="BD109">
            <v>0</v>
          </cell>
          <cell r="BE109" t="str">
            <v>-----</v>
          </cell>
          <cell r="BF109">
            <v>0</v>
          </cell>
          <cell r="BG109">
            <v>0</v>
          </cell>
          <cell r="BH109">
            <v>0</v>
          </cell>
          <cell r="BI109" t="str">
            <v>Plan envoyé le 02-05-2018</v>
          </cell>
          <cell r="BJ109">
            <v>0</v>
          </cell>
          <cell r="BK109">
            <v>0</v>
          </cell>
          <cell r="BL109" t="str">
            <v>09-01-2018</v>
          </cell>
          <cell r="BM109" t="str">
            <v>-----</v>
          </cell>
          <cell r="BN109" t="str">
            <v>-----</v>
          </cell>
          <cell r="BO109" t="str">
            <v>-----</v>
          </cell>
          <cell r="BP109" t="str">
            <v>-----</v>
          </cell>
          <cell r="BQ109" t="str">
            <v>-----</v>
          </cell>
          <cell r="BR109" t="str">
            <v>-----</v>
          </cell>
          <cell r="BS109" t="str">
            <v>-----</v>
          </cell>
          <cell r="BT109" t="str">
            <v>-----</v>
          </cell>
          <cell r="BU109" t="str">
            <v>-----</v>
          </cell>
          <cell r="BV109" t="str">
            <v>-----</v>
          </cell>
          <cell r="BW109" t="str">
            <v>-----</v>
          </cell>
          <cell r="BX109" t="str">
            <v>-----</v>
          </cell>
          <cell r="BY109" t="str">
            <v>-----</v>
          </cell>
          <cell r="BZ109" t="str">
            <v>-----</v>
          </cell>
          <cell r="CA109" t="str">
            <v>-----</v>
          </cell>
          <cell r="CB109" t="str">
            <v>-----</v>
          </cell>
          <cell r="CC109">
            <v>0</v>
          </cell>
          <cell r="CD109">
            <v>0</v>
          </cell>
          <cell r="CE109" t="str">
            <v>-----</v>
          </cell>
          <cell r="CF109" t="str">
            <v>-----</v>
          </cell>
        </row>
        <row r="110">
          <cell r="A110" t="str">
            <v>HARRISSON, Stéphane</v>
          </cell>
          <cell r="B110">
            <v>964385</v>
          </cell>
          <cell r="C110">
            <v>215514</v>
          </cell>
          <cell r="D110" t="str">
            <v>stephane.harrisson@umontreal.ca</v>
          </cell>
          <cell r="E110" t="str">
            <v>2181 - H18</v>
          </cell>
          <cell r="F110" t="str">
            <v>----</v>
          </cell>
          <cell r="G110" t="str">
            <v>2214 - A21</v>
          </cell>
          <cell r="H110">
            <v>0</v>
          </cell>
          <cell r="I110" t="str">
            <v>Rappel - 02-05-2018</v>
          </cell>
          <cell r="J110">
            <v>0</v>
          </cell>
          <cell r="K110"/>
          <cell r="L110"/>
          <cell r="M110"/>
          <cell r="N110"/>
          <cell r="O110"/>
          <cell r="P110"/>
          <cell r="Q110"/>
          <cell r="R110"/>
          <cell r="S110" t="str">
            <v>GEO6141</v>
          </cell>
          <cell r="T110" t="str">
            <v>Hiver 2018</v>
          </cell>
          <cell r="U110"/>
          <cell r="V110"/>
          <cell r="W110"/>
          <cell r="X110"/>
          <cell r="Y110"/>
          <cell r="Z110"/>
          <cell r="AA110"/>
          <cell r="AB110"/>
          <cell r="AC110"/>
          <cell r="AD110"/>
          <cell r="AE110"/>
          <cell r="AF110"/>
          <cell r="AG110"/>
          <cell r="AH110"/>
          <cell r="AI110"/>
          <cell r="AJ110"/>
          <cell r="AK110"/>
          <cell r="AL110"/>
          <cell r="AM110"/>
          <cell r="AN110"/>
          <cell r="AO110"/>
          <cell r="AP110"/>
          <cell r="AQ110"/>
          <cell r="AR110"/>
          <cell r="AS110"/>
          <cell r="AT110"/>
          <cell r="AU110"/>
          <cell r="AV110"/>
          <cell r="AW110"/>
          <cell r="AX110"/>
          <cell r="AY110"/>
          <cell r="AZ110"/>
          <cell r="BA110"/>
          <cell r="BB110"/>
          <cell r="BC110">
            <v>0</v>
          </cell>
          <cell r="BD110">
            <v>0</v>
          </cell>
          <cell r="BE110" t="str">
            <v>Directeur au 30 avril 2018</v>
          </cell>
          <cell r="BF110" t="str">
            <v>-----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 t="str">
            <v>-----</v>
          </cell>
          <cell r="BN110" t="str">
            <v>-----</v>
          </cell>
          <cell r="BO110" t="str">
            <v>-----</v>
          </cell>
          <cell r="BP110" t="str">
            <v>-----</v>
          </cell>
          <cell r="BQ110" t="str">
            <v>-----</v>
          </cell>
          <cell r="BR110" t="str">
            <v>-----</v>
          </cell>
          <cell r="BS110" t="str">
            <v>-----</v>
          </cell>
          <cell r="BT110" t="str">
            <v>-----</v>
          </cell>
          <cell r="BU110" t="str">
            <v>-----</v>
          </cell>
          <cell r="BV110" t="str">
            <v>-----</v>
          </cell>
          <cell r="BW110" t="str">
            <v>-----</v>
          </cell>
          <cell r="BX110" t="str">
            <v>-----</v>
          </cell>
          <cell r="BY110" t="str">
            <v>-----</v>
          </cell>
          <cell r="BZ110" t="str">
            <v>-----</v>
          </cell>
          <cell r="CA110" t="str">
            <v>-----</v>
          </cell>
          <cell r="CB110" t="str">
            <v>-----</v>
          </cell>
          <cell r="CC110">
            <v>0</v>
          </cell>
          <cell r="CD110">
            <v>0</v>
          </cell>
          <cell r="CE110" t="str">
            <v>-----</v>
          </cell>
          <cell r="CF110" t="str">
            <v>-----</v>
          </cell>
        </row>
        <row r="111">
          <cell r="A111" t="str">
            <v>LAZALI, Yasmine</v>
          </cell>
          <cell r="B111">
            <v>1036974</v>
          </cell>
          <cell r="C111">
            <v>215514</v>
          </cell>
          <cell r="D111"/>
          <cell r="E111" t="str">
            <v>2184 - A18</v>
          </cell>
          <cell r="F111" t="str">
            <v>----</v>
          </cell>
          <cell r="G111" t="str">
            <v>2222 - E22</v>
          </cell>
          <cell r="H111">
            <v>0</v>
          </cell>
          <cell r="I111"/>
          <cell r="J111">
            <v>0</v>
          </cell>
          <cell r="K111"/>
          <cell r="L111"/>
          <cell r="M111"/>
          <cell r="N111"/>
          <cell r="O111"/>
          <cell r="P111"/>
          <cell r="Q111"/>
          <cell r="R111"/>
          <cell r="S111"/>
          <cell r="T111"/>
          <cell r="U111"/>
          <cell r="V111"/>
          <cell r="W111"/>
          <cell r="X111"/>
          <cell r="Y111"/>
          <cell r="Z111"/>
          <cell r="AA111"/>
          <cell r="AB111"/>
          <cell r="AC111"/>
          <cell r="AD111"/>
          <cell r="AE111"/>
          <cell r="AF111"/>
          <cell r="AG111"/>
          <cell r="AH111"/>
          <cell r="AI111"/>
          <cell r="AJ111"/>
          <cell r="AK111"/>
          <cell r="AL111"/>
          <cell r="AM111"/>
          <cell r="AN111"/>
          <cell r="AO111"/>
          <cell r="AP111"/>
          <cell r="AQ111"/>
          <cell r="AR111"/>
          <cell r="AS111"/>
          <cell r="AT111"/>
          <cell r="AU111"/>
          <cell r="AV111"/>
          <cell r="AW111"/>
          <cell r="AX111"/>
          <cell r="AY111"/>
          <cell r="AZ111"/>
          <cell r="BA111"/>
          <cell r="BB111"/>
          <cell r="BC111">
            <v>0</v>
          </cell>
          <cell r="BD111">
            <v>0</v>
          </cell>
          <cell r="BE111" t="str">
            <v>Directeur au 30 avril 2018</v>
          </cell>
          <cell r="BF111" t="str">
            <v>-----</v>
          </cell>
          <cell r="BG111" t="str">
            <v>-----</v>
          </cell>
          <cell r="BH111" t="str">
            <v>-----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 t="str">
            <v>-----</v>
          </cell>
          <cell r="BN111" t="str">
            <v>-----</v>
          </cell>
          <cell r="BO111" t="str">
            <v>-----</v>
          </cell>
          <cell r="BP111" t="str">
            <v>-----</v>
          </cell>
          <cell r="BQ111" t="str">
            <v>-----</v>
          </cell>
          <cell r="BR111" t="str">
            <v>-----</v>
          </cell>
          <cell r="BS111" t="str">
            <v>-----</v>
          </cell>
          <cell r="BT111" t="str">
            <v>-----</v>
          </cell>
          <cell r="BU111" t="str">
            <v>-----</v>
          </cell>
          <cell r="BV111" t="str">
            <v>-----</v>
          </cell>
          <cell r="BW111" t="str">
            <v>-----</v>
          </cell>
          <cell r="BX111" t="str">
            <v>-----</v>
          </cell>
          <cell r="BY111" t="str">
            <v>-----</v>
          </cell>
          <cell r="BZ111" t="str">
            <v>-----</v>
          </cell>
          <cell r="CA111" t="str">
            <v>-----</v>
          </cell>
          <cell r="CB111" t="str">
            <v>-----</v>
          </cell>
          <cell r="CC111">
            <v>0</v>
          </cell>
          <cell r="CD111">
            <v>0</v>
          </cell>
          <cell r="CE111" t="str">
            <v>-----</v>
          </cell>
          <cell r="CF111" t="str">
            <v>-----</v>
          </cell>
        </row>
        <row r="112">
          <cell r="A112" t="str">
            <v>N'DRI, Cécilia Myrile</v>
          </cell>
          <cell r="B112">
            <v>20016923</v>
          </cell>
          <cell r="C112">
            <v>215514</v>
          </cell>
          <cell r="D112"/>
          <cell r="E112" t="str">
            <v>2184 - A18</v>
          </cell>
          <cell r="F112" t="str">
            <v>----</v>
          </cell>
          <cell r="G112" t="str">
            <v>2222 - E22</v>
          </cell>
          <cell r="H112"/>
          <cell r="I112"/>
          <cell r="J112"/>
          <cell r="K112"/>
          <cell r="L112"/>
          <cell r="M112"/>
          <cell r="N112"/>
          <cell r="O112"/>
          <cell r="P112"/>
          <cell r="Q112"/>
          <cell r="R112"/>
          <cell r="S112"/>
          <cell r="T112"/>
          <cell r="U112"/>
          <cell r="V112"/>
          <cell r="W112"/>
          <cell r="X112"/>
          <cell r="Y112"/>
          <cell r="Z112"/>
          <cell r="AA112"/>
          <cell r="AB112"/>
          <cell r="AC112"/>
          <cell r="AD112"/>
          <cell r="AE112"/>
          <cell r="AF112"/>
          <cell r="AG112"/>
          <cell r="AH112"/>
          <cell r="AI112"/>
          <cell r="AJ112"/>
          <cell r="AK112"/>
          <cell r="AL112"/>
          <cell r="AM112"/>
          <cell r="AN112"/>
          <cell r="AO112"/>
          <cell r="AP112"/>
          <cell r="AQ112"/>
          <cell r="AR112"/>
          <cell r="AS112"/>
          <cell r="AT112"/>
          <cell r="AU112"/>
          <cell r="AV112"/>
          <cell r="AW112"/>
          <cell r="AX112"/>
          <cell r="AY112"/>
          <cell r="AZ112"/>
          <cell r="BA112"/>
          <cell r="BB112"/>
          <cell r="BC112"/>
          <cell r="BD112"/>
          <cell r="BE112"/>
          <cell r="BF112" t="str">
            <v>-----</v>
          </cell>
          <cell r="BG112" t="str">
            <v>-----</v>
          </cell>
          <cell r="BH112" t="str">
            <v>-----</v>
          </cell>
          <cell r="BI112"/>
          <cell r="BJ112"/>
          <cell r="BK112"/>
          <cell r="BL112"/>
          <cell r="BM112"/>
          <cell r="BN112"/>
          <cell r="BO112"/>
          <cell r="BP112"/>
          <cell r="BQ112"/>
          <cell r="BR112"/>
          <cell r="BS112"/>
          <cell r="BT112"/>
          <cell r="BU112"/>
          <cell r="BV112"/>
          <cell r="BW112"/>
          <cell r="BX112"/>
          <cell r="BY112"/>
          <cell r="BZ112"/>
          <cell r="CA112"/>
          <cell r="CB112"/>
          <cell r="CC112"/>
          <cell r="CD112"/>
          <cell r="CE112"/>
          <cell r="CF112"/>
        </row>
        <row r="113">
          <cell r="A113" t="str">
            <v>AGBOGAN, Agogno</v>
          </cell>
          <cell r="B113">
            <v>20113837</v>
          </cell>
          <cell r="C113" t="str">
            <v>215760 - V01</v>
          </cell>
          <cell r="D113" t="str">
            <v>agogno.agbogan@umontreal.ca</v>
          </cell>
          <cell r="E113" t="str">
            <v>2184 - A18</v>
          </cell>
          <cell r="F113" t="str">
            <v>-----</v>
          </cell>
          <cell r="G113" t="str">
            <v>2211 - H21</v>
          </cell>
          <cell r="H113">
            <v>0</v>
          </cell>
          <cell r="I113">
            <v>0</v>
          </cell>
          <cell r="J113">
            <v>0</v>
          </cell>
          <cell r="K113" t="str">
            <v>GEO6321</v>
          </cell>
          <cell r="L113" t="str">
            <v>Automne 2018</v>
          </cell>
          <cell r="M113" t="str">
            <v>GEO6350</v>
          </cell>
          <cell r="N113" t="str">
            <v>Hiver 2019</v>
          </cell>
          <cell r="O113" t="str">
            <v>-----</v>
          </cell>
          <cell r="P113" t="str">
            <v>-----</v>
          </cell>
          <cell r="Q113" t="str">
            <v>-----</v>
          </cell>
          <cell r="R113" t="str">
            <v>-----</v>
          </cell>
          <cell r="S113" t="str">
            <v>GEO6341</v>
          </cell>
          <cell r="T113" t="str">
            <v>Automne 2018</v>
          </cell>
          <cell r="U113" t="str">
            <v>GEO6343</v>
          </cell>
          <cell r="V113" t="str">
            <v>Hiver 2019</v>
          </cell>
          <cell r="W113"/>
          <cell r="X113"/>
          <cell r="Y113" t="str">
            <v>-----</v>
          </cell>
          <cell r="Z113" t="str">
            <v>-----</v>
          </cell>
          <cell r="AA113" t="str">
            <v>-----</v>
          </cell>
          <cell r="AB113" t="str">
            <v>-----</v>
          </cell>
          <cell r="AC113"/>
          <cell r="AD113"/>
          <cell r="AE113"/>
          <cell r="AF113"/>
          <cell r="AG113"/>
          <cell r="AH113"/>
          <cell r="AI113"/>
          <cell r="AJ113"/>
          <cell r="AK113" t="str">
            <v>-----</v>
          </cell>
          <cell r="AL113" t="str">
            <v>-----</v>
          </cell>
          <cell r="AM113"/>
          <cell r="AN113"/>
          <cell r="AO113" t="str">
            <v>-----</v>
          </cell>
          <cell r="AP113" t="str">
            <v>-----</v>
          </cell>
          <cell r="AQ113" t="str">
            <v>-----</v>
          </cell>
          <cell r="AR113" t="str">
            <v>-----</v>
          </cell>
          <cell r="AS113" t="str">
            <v>-----</v>
          </cell>
          <cell r="AT113" t="str">
            <v>-----</v>
          </cell>
          <cell r="AU113" t="str">
            <v>-----</v>
          </cell>
          <cell r="AV113" t="str">
            <v>-----</v>
          </cell>
          <cell r="AW113" t="str">
            <v>-----</v>
          </cell>
          <cell r="AX113" t="str">
            <v>-----</v>
          </cell>
          <cell r="AY113" t="str">
            <v>-----</v>
          </cell>
          <cell r="AZ113" t="str">
            <v>-----</v>
          </cell>
          <cell r="BA113" t="str">
            <v>-----</v>
          </cell>
          <cell r="BB113" t="str">
            <v>-----</v>
          </cell>
          <cell r="BC113">
            <v>12</v>
          </cell>
          <cell r="BD113"/>
          <cell r="BE113" t="str">
            <v>-----</v>
          </cell>
          <cell r="BF113" t="str">
            <v>-----</v>
          </cell>
          <cell r="BG113" t="str">
            <v>-----</v>
          </cell>
          <cell r="BH113" t="str">
            <v>-----</v>
          </cell>
          <cell r="BI113" t="str">
            <v>Ok</v>
          </cell>
          <cell r="BJ113" t="str">
            <v>Ok</v>
          </cell>
          <cell r="BK113" t="str">
            <v>-----</v>
          </cell>
          <cell r="BL113" t="str">
            <v>-----</v>
          </cell>
          <cell r="BM113" t="str">
            <v>-----</v>
          </cell>
          <cell r="BN113" t="str">
            <v>-----</v>
          </cell>
          <cell r="BO113" t="str">
            <v>-----</v>
          </cell>
          <cell r="BP113" t="str">
            <v>-----</v>
          </cell>
          <cell r="BQ113" t="str">
            <v>-----</v>
          </cell>
          <cell r="BR113" t="str">
            <v>-----</v>
          </cell>
          <cell r="BS113" t="str">
            <v>-----</v>
          </cell>
          <cell r="BT113" t="str">
            <v>-----</v>
          </cell>
          <cell r="BU113" t="str">
            <v>-----</v>
          </cell>
          <cell r="BV113" t="str">
            <v>-----</v>
          </cell>
          <cell r="BW113" t="str">
            <v>-----</v>
          </cell>
          <cell r="BX113" t="str">
            <v>-----</v>
          </cell>
          <cell r="BY113" t="str">
            <v>-----</v>
          </cell>
          <cell r="BZ113" t="str">
            <v>-----</v>
          </cell>
          <cell r="CA113" t="str">
            <v>-----</v>
          </cell>
          <cell r="CB113" t="str">
            <v>-----</v>
          </cell>
          <cell r="CC113" t="str">
            <v>-----</v>
          </cell>
          <cell r="CD113" t="str">
            <v>-----</v>
          </cell>
          <cell r="CE113" t="str">
            <v>-----</v>
          </cell>
          <cell r="CF113" t="str">
            <v>-----</v>
          </cell>
        </row>
        <row r="114">
          <cell r="A114" t="str">
            <v>BOISARD, Solène</v>
          </cell>
          <cell r="B114">
            <v>20121014</v>
          </cell>
          <cell r="C114" t="str">
            <v>215760 - V01</v>
          </cell>
          <cell r="D114" t="str">
            <v>solene.boisard@umontreal.ca</v>
          </cell>
          <cell r="E114" t="str">
            <v>2184 - A18</v>
          </cell>
          <cell r="F114" t="str">
            <v>-----</v>
          </cell>
          <cell r="G114" t="str">
            <v>2212 - E21</v>
          </cell>
          <cell r="H114">
            <v>0</v>
          </cell>
          <cell r="I114">
            <v>0</v>
          </cell>
          <cell r="J114">
            <v>0</v>
          </cell>
          <cell r="K114"/>
          <cell r="L114"/>
          <cell r="M114"/>
          <cell r="N114"/>
          <cell r="O114"/>
          <cell r="P114"/>
          <cell r="Q114"/>
          <cell r="R114"/>
          <cell r="S114"/>
          <cell r="T114"/>
          <cell r="U114"/>
          <cell r="V114"/>
          <cell r="W114"/>
          <cell r="X114"/>
          <cell r="Y114"/>
          <cell r="Z114"/>
          <cell r="AA114"/>
          <cell r="AB114"/>
          <cell r="AC114"/>
          <cell r="AD114"/>
          <cell r="AE114"/>
          <cell r="AF114"/>
          <cell r="AG114"/>
          <cell r="AH114"/>
          <cell r="AI114"/>
          <cell r="AJ114"/>
          <cell r="AK114"/>
          <cell r="AL114"/>
          <cell r="AM114"/>
          <cell r="AN114"/>
          <cell r="AO114"/>
          <cell r="AP114"/>
          <cell r="AQ114"/>
          <cell r="AR114"/>
          <cell r="AS114"/>
          <cell r="AT114"/>
          <cell r="AU114"/>
          <cell r="AV114"/>
          <cell r="AW114"/>
          <cell r="AX114"/>
          <cell r="AY114"/>
          <cell r="AZ114"/>
          <cell r="BA114"/>
          <cell r="BB114"/>
          <cell r="BC114">
            <v>0</v>
          </cell>
          <cell r="BD114">
            <v>0</v>
          </cell>
          <cell r="BE114">
            <v>0</v>
          </cell>
          <cell r="BF114" t="str">
            <v>-----</v>
          </cell>
          <cell r="BG114" t="str">
            <v>-----</v>
          </cell>
          <cell r="BH114" t="str">
            <v>-----</v>
          </cell>
          <cell r="BI114" t="str">
            <v>Plan envoyé le 02-05-2018</v>
          </cell>
          <cell r="BJ114">
            <v>0</v>
          </cell>
          <cell r="BK114" t="str">
            <v>-----</v>
          </cell>
          <cell r="BL114" t="str">
            <v>-----</v>
          </cell>
          <cell r="BM114" t="str">
            <v>-----</v>
          </cell>
          <cell r="BN114" t="str">
            <v>-----</v>
          </cell>
          <cell r="BO114" t="str">
            <v>-----</v>
          </cell>
          <cell r="BP114" t="str">
            <v>-----</v>
          </cell>
          <cell r="BQ114" t="str">
            <v>-----</v>
          </cell>
          <cell r="BR114" t="str">
            <v>-----</v>
          </cell>
          <cell r="BS114" t="str">
            <v>-----</v>
          </cell>
          <cell r="BT114" t="str">
            <v>-----</v>
          </cell>
          <cell r="BU114" t="str">
            <v>-----</v>
          </cell>
          <cell r="BV114" t="str">
            <v>-----</v>
          </cell>
          <cell r="BW114" t="str">
            <v>-----</v>
          </cell>
          <cell r="BX114" t="str">
            <v>-----</v>
          </cell>
          <cell r="BY114" t="str">
            <v>-----</v>
          </cell>
          <cell r="BZ114" t="str">
            <v>-----</v>
          </cell>
          <cell r="CA114" t="str">
            <v>-----</v>
          </cell>
          <cell r="CB114" t="str">
            <v>-----</v>
          </cell>
          <cell r="CC114" t="str">
            <v>-----</v>
          </cell>
          <cell r="CD114" t="str">
            <v>-----</v>
          </cell>
          <cell r="CE114" t="str">
            <v>-----</v>
          </cell>
          <cell r="CF114" t="str">
            <v>-----</v>
          </cell>
        </row>
        <row r="115">
          <cell r="A115" t="str">
            <v xml:space="preserve">CHAKCHOUK, Ahlem </v>
          </cell>
          <cell r="B115">
            <v>20092119</v>
          </cell>
          <cell r="C115">
            <v>215760</v>
          </cell>
          <cell r="D115" t="str">
            <v>ahlem.chakchouk@umontreal.ca</v>
          </cell>
          <cell r="E115" t="str">
            <v>2171 - H17</v>
          </cell>
          <cell r="F115" t="str">
            <v>-----</v>
          </cell>
          <cell r="G115" t="str">
            <v>2194 - A19</v>
          </cell>
          <cell r="H115">
            <v>2.7</v>
          </cell>
          <cell r="I115">
            <v>0</v>
          </cell>
          <cell r="J115">
            <v>0</v>
          </cell>
          <cell r="K115"/>
          <cell r="L115"/>
          <cell r="M115" t="str">
            <v>-----</v>
          </cell>
          <cell r="N115" t="str">
            <v>-----</v>
          </cell>
          <cell r="O115" t="str">
            <v>-----</v>
          </cell>
          <cell r="P115" t="str">
            <v>-----</v>
          </cell>
          <cell r="Q115" t="str">
            <v>-----</v>
          </cell>
          <cell r="R115" t="str">
            <v>-----</v>
          </cell>
          <cell r="S115" t="str">
            <v>GEO2512</v>
          </cell>
          <cell r="T115" t="str">
            <v>Hiver 2017</v>
          </cell>
          <cell r="U115"/>
          <cell r="V115"/>
          <cell r="W115"/>
          <cell r="X115"/>
          <cell r="Y115" t="str">
            <v>-----</v>
          </cell>
          <cell r="Z115" t="str">
            <v>-----</v>
          </cell>
          <cell r="AA115" t="str">
            <v>-----</v>
          </cell>
          <cell r="AB115" t="str">
            <v>-----</v>
          </cell>
          <cell r="AC115"/>
          <cell r="AD115"/>
          <cell r="AE115"/>
          <cell r="AF115"/>
          <cell r="AG115"/>
          <cell r="AH115"/>
          <cell r="AI115"/>
          <cell r="AJ115"/>
          <cell r="AK115" t="str">
            <v>-----</v>
          </cell>
          <cell r="AL115" t="str">
            <v>-----</v>
          </cell>
          <cell r="AM115"/>
          <cell r="AN115"/>
          <cell r="AO115" t="str">
            <v>-----</v>
          </cell>
          <cell r="AP115" t="str">
            <v>-----</v>
          </cell>
          <cell r="AQ115" t="str">
            <v>-----</v>
          </cell>
          <cell r="AR115" t="str">
            <v>-----</v>
          </cell>
          <cell r="AS115" t="str">
            <v>-----</v>
          </cell>
          <cell r="AT115" t="str">
            <v>-----</v>
          </cell>
          <cell r="AU115" t="str">
            <v>-----</v>
          </cell>
          <cell r="AV115" t="str">
            <v>-----</v>
          </cell>
          <cell r="AW115" t="str">
            <v>-----</v>
          </cell>
          <cell r="AX115" t="str">
            <v>-----</v>
          </cell>
          <cell r="AY115" t="str">
            <v>-----</v>
          </cell>
          <cell r="AZ115" t="str">
            <v>-----</v>
          </cell>
          <cell r="BA115" t="str">
            <v>-----</v>
          </cell>
          <cell r="BB115" t="str">
            <v>-----</v>
          </cell>
          <cell r="BC115">
            <v>3</v>
          </cell>
          <cell r="BD115">
            <v>0</v>
          </cell>
          <cell r="BE115" t="str">
            <v>-----</v>
          </cell>
          <cell r="BF115" t="str">
            <v>Non</v>
          </cell>
          <cell r="BG115" t="str">
            <v>Non</v>
          </cell>
          <cell r="BH115" t="str">
            <v>-----</v>
          </cell>
          <cell r="BI115" t="str">
            <v>4TSI</v>
          </cell>
          <cell r="BJ115">
            <v>0</v>
          </cell>
          <cell r="BK115" t="str">
            <v>-----</v>
          </cell>
          <cell r="BL115" t="str">
            <v>-----</v>
          </cell>
          <cell r="BM115" t="str">
            <v>-----</v>
          </cell>
          <cell r="BN115" t="str">
            <v>-----</v>
          </cell>
          <cell r="BO115" t="str">
            <v>-----</v>
          </cell>
          <cell r="BP115" t="str">
            <v>-----</v>
          </cell>
          <cell r="BQ115" t="str">
            <v>-----</v>
          </cell>
          <cell r="BR115" t="str">
            <v>-----</v>
          </cell>
          <cell r="BS115" t="str">
            <v>-----</v>
          </cell>
          <cell r="BT115" t="str">
            <v>-----</v>
          </cell>
          <cell r="BU115" t="str">
            <v>-----</v>
          </cell>
          <cell r="BV115" t="str">
            <v>-----</v>
          </cell>
          <cell r="BW115" t="str">
            <v>-----</v>
          </cell>
          <cell r="BX115" t="str">
            <v>-----</v>
          </cell>
          <cell r="BY115" t="str">
            <v>-----</v>
          </cell>
          <cell r="BZ115" t="str">
            <v>-----</v>
          </cell>
          <cell r="CA115" t="str">
            <v>-----</v>
          </cell>
          <cell r="CB115" t="str">
            <v>-----</v>
          </cell>
          <cell r="CC115" t="str">
            <v>-----</v>
          </cell>
          <cell r="CD115" t="str">
            <v>-----</v>
          </cell>
          <cell r="CE115" t="str">
            <v>-----</v>
          </cell>
          <cell r="CF115" t="str">
            <v>-----</v>
          </cell>
        </row>
        <row r="116">
          <cell r="A116" t="str">
            <v>DIATTA, Latif, Amady</v>
          </cell>
          <cell r="B116">
            <v>20135649</v>
          </cell>
          <cell r="C116" t="str">
            <v>215760 - V01</v>
          </cell>
          <cell r="D116"/>
          <cell r="E116" t="str">
            <v>2184 - A18</v>
          </cell>
          <cell r="F116" t="str">
            <v>-----</v>
          </cell>
          <cell r="G116" t="str">
            <v>2212 - E21</v>
          </cell>
          <cell r="H116"/>
          <cell r="I116"/>
          <cell r="J116"/>
          <cell r="K116"/>
          <cell r="L116"/>
          <cell r="M116"/>
          <cell r="N116"/>
          <cell r="O116"/>
          <cell r="P116"/>
          <cell r="Q116"/>
          <cell r="R116"/>
          <cell r="S116"/>
          <cell r="T116"/>
          <cell r="U116"/>
          <cell r="V116"/>
          <cell r="W116"/>
          <cell r="X116"/>
          <cell r="Y116"/>
          <cell r="Z116"/>
          <cell r="AA116"/>
          <cell r="AB116"/>
          <cell r="AC116"/>
          <cell r="AD116"/>
          <cell r="AE116"/>
          <cell r="AF116"/>
          <cell r="AG116"/>
          <cell r="AH116"/>
          <cell r="AI116"/>
          <cell r="AJ116"/>
          <cell r="AK116"/>
          <cell r="AL116"/>
          <cell r="AM116"/>
          <cell r="AN116"/>
          <cell r="AO116"/>
          <cell r="AP116"/>
          <cell r="AQ116"/>
          <cell r="AR116"/>
          <cell r="AS116"/>
          <cell r="AT116"/>
          <cell r="AU116"/>
          <cell r="AV116"/>
          <cell r="AW116"/>
          <cell r="AX116"/>
          <cell r="AY116"/>
          <cell r="AZ116"/>
          <cell r="BA116"/>
          <cell r="BB116"/>
          <cell r="BC116"/>
          <cell r="BD116"/>
          <cell r="BE116"/>
          <cell r="BF116" t="str">
            <v>-----</v>
          </cell>
          <cell r="BG116" t="str">
            <v>-----</v>
          </cell>
          <cell r="BH116" t="str">
            <v>-----</v>
          </cell>
          <cell r="BI116" t="str">
            <v>Plan envoyé le 
27-06-2018</v>
          </cell>
          <cell r="BJ116"/>
          <cell r="BK116"/>
          <cell r="BL116"/>
          <cell r="BM116"/>
          <cell r="BN116"/>
          <cell r="BO116"/>
          <cell r="BP116"/>
          <cell r="BQ116"/>
          <cell r="BR116"/>
          <cell r="BS116"/>
          <cell r="BT116"/>
          <cell r="BU116"/>
          <cell r="BV116"/>
          <cell r="BW116"/>
          <cell r="BX116"/>
          <cell r="BY116"/>
          <cell r="BZ116"/>
          <cell r="CA116"/>
          <cell r="CB116"/>
          <cell r="CC116"/>
          <cell r="CD116"/>
          <cell r="CE116"/>
          <cell r="CF116"/>
        </row>
        <row r="117">
          <cell r="A117" t="str">
            <v>FEIZABADI, Mohsen</v>
          </cell>
          <cell r="B117">
            <v>20112168</v>
          </cell>
          <cell r="C117">
            <v>215760</v>
          </cell>
          <cell r="D117" t="str">
            <v>mohsen.feizabadi@umontreal.ca</v>
          </cell>
          <cell r="E117" t="str">
            <v>2174 - A17</v>
          </cell>
          <cell r="F117" t="str">
            <v>-----</v>
          </cell>
          <cell r="G117" t="str">
            <v>2202 - E20</v>
          </cell>
          <cell r="H117">
            <v>0</v>
          </cell>
          <cell r="I117">
            <v>0</v>
          </cell>
          <cell r="J117">
            <v>0</v>
          </cell>
          <cell r="K117" t="str">
            <v>GEO6321</v>
          </cell>
          <cell r="L117" t="str">
            <v>Automne 2017</v>
          </cell>
          <cell r="M117" t="str">
            <v>-----</v>
          </cell>
          <cell r="N117" t="str">
            <v>-----</v>
          </cell>
          <cell r="O117" t="str">
            <v>-----</v>
          </cell>
          <cell r="P117" t="str">
            <v>-----</v>
          </cell>
          <cell r="Q117" t="str">
            <v>-----</v>
          </cell>
          <cell r="R117" t="str">
            <v>-----</v>
          </cell>
          <cell r="S117" t="str">
            <v xml:space="preserve">GEO2522 </v>
          </cell>
          <cell r="T117" t="str">
            <v>Hiver 2018</v>
          </cell>
          <cell r="U117"/>
          <cell r="V117"/>
          <cell r="W117"/>
          <cell r="X117"/>
          <cell r="Y117" t="str">
            <v>-----</v>
          </cell>
          <cell r="Z117" t="str">
            <v>-----</v>
          </cell>
          <cell r="AA117" t="str">
            <v>-----</v>
          </cell>
          <cell r="AB117" t="str">
            <v>-----</v>
          </cell>
          <cell r="AC117" t="str">
            <v xml:space="preserve">GEO6333 </v>
          </cell>
          <cell r="AD117" t="str">
            <v>Automne 2017</v>
          </cell>
          <cell r="AE117" t="str">
            <v>GEO6352</v>
          </cell>
          <cell r="AF117" t="str">
            <v>Hiver 2018</v>
          </cell>
          <cell r="AG117"/>
          <cell r="AH117"/>
          <cell r="AI117"/>
          <cell r="AJ117"/>
          <cell r="AK117" t="str">
            <v>-----</v>
          </cell>
          <cell r="AL117" t="str">
            <v>-----</v>
          </cell>
          <cell r="AM117" t="str">
            <v>GEO6350</v>
          </cell>
          <cell r="AN117" t="str">
            <v>Hiver 2018</v>
          </cell>
          <cell r="AO117" t="str">
            <v>-----</v>
          </cell>
          <cell r="AP117" t="str">
            <v>-----</v>
          </cell>
          <cell r="AQ117" t="str">
            <v>-----</v>
          </cell>
          <cell r="AR117" t="str">
            <v>-----</v>
          </cell>
          <cell r="AS117" t="str">
            <v>-----</v>
          </cell>
          <cell r="AT117" t="str">
            <v>-----</v>
          </cell>
          <cell r="AU117" t="str">
            <v>-----</v>
          </cell>
          <cell r="AV117" t="str">
            <v>-----</v>
          </cell>
          <cell r="AW117" t="str">
            <v>-----</v>
          </cell>
          <cell r="AX117" t="str">
            <v>-----</v>
          </cell>
          <cell r="AY117" t="str">
            <v>-----</v>
          </cell>
          <cell r="AZ117" t="str">
            <v>-----</v>
          </cell>
          <cell r="BA117" t="str">
            <v>-----</v>
          </cell>
          <cell r="BB117" t="str">
            <v>-----</v>
          </cell>
          <cell r="BC117">
            <v>15</v>
          </cell>
          <cell r="BD117" t="str">
            <v>à transférer à la maîtrise 01-12-2018</v>
          </cell>
          <cell r="BE117" t="str">
            <v>-----</v>
          </cell>
          <cell r="BF117" t="str">
            <v>Ok</v>
          </cell>
          <cell r="BG117" t="str">
            <v>Ok</v>
          </cell>
          <cell r="BH117" t="str">
            <v>-----</v>
          </cell>
          <cell r="BI117" t="str">
            <v>-----</v>
          </cell>
          <cell r="BJ117" t="str">
            <v>-----</v>
          </cell>
          <cell r="BK117" t="str">
            <v>-----</v>
          </cell>
          <cell r="BL117" t="str">
            <v>-----</v>
          </cell>
          <cell r="BM117" t="str">
            <v>-----</v>
          </cell>
          <cell r="BN117" t="str">
            <v>-----</v>
          </cell>
          <cell r="BO117" t="str">
            <v>-----</v>
          </cell>
          <cell r="BP117" t="str">
            <v>-----</v>
          </cell>
          <cell r="BQ117" t="str">
            <v>-----</v>
          </cell>
          <cell r="BR117" t="str">
            <v>-----</v>
          </cell>
          <cell r="BS117" t="str">
            <v>-----</v>
          </cell>
          <cell r="BT117" t="str">
            <v>-----</v>
          </cell>
          <cell r="BU117" t="str">
            <v>-----</v>
          </cell>
          <cell r="BV117" t="str">
            <v>-----</v>
          </cell>
          <cell r="BW117" t="str">
            <v>-----</v>
          </cell>
          <cell r="BX117" t="str">
            <v>-----</v>
          </cell>
          <cell r="BY117" t="str">
            <v>-----</v>
          </cell>
          <cell r="BZ117" t="str">
            <v>-----</v>
          </cell>
          <cell r="CA117" t="str">
            <v>-----</v>
          </cell>
          <cell r="CB117" t="str">
            <v>-----</v>
          </cell>
          <cell r="CC117" t="str">
            <v>-----</v>
          </cell>
          <cell r="CD117" t="str">
            <v>-----</v>
          </cell>
          <cell r="CE117" t="str">
            <v>-----</v>
          </cell>
          <cell r="CF117" t="str">
            <v>-----</v>
          </cell>
        </row>
        <row r="118">
          <cell r="A118" t="str">
            <v>GARZON, Anyelo</v>
          </cell>
          <cell r="B118">
            <v>20064019</v>
          </cell>
          <cell r="C118" t="str">
            <v>215760 - V01</v>
          </cell>
          <cell r="D118" t="str">
            <v>anyelo.garzon@umontreal.ca</v>
          </cell>
          <cell r="E118" t="str">
            <v>2184 - A18</v>
          </cell>
          <cell r="F118" t="str">
            <v>-----</v>
          </cell>
          <cell r="G118" t="str">
            <v>2212 - E21</v>
          </cell>
          <cell r="H118">
            <v>0</v>
          </cell>
          <cell r="I118">
            <v>0</v>
          </cell>
          <cell r="J118">
            <v>0</v>
          </cell>
          <cell r="K118"/>
          <cell r="L118"/>
          <cell r="M118"/>
          <cell r="N118"/>
          <cell r="O118"/>
          <cell r="P118"/>
          <cell r="Q118"/>
          <cell r="R118"/>
          <cell r="S118"/>
          <cell r="T118"/>
          <cell r="U118"/>
          <cell r="V118"/>
          <cell r="W118"/>
          <cell r="X118"/>
          <cell r="Y118"/>
          <cell r="Z118"/>
          <cell r="AA118"/>
          <cell r="AB118"/>
          <cell r="AC118"/>
          <cell r="AD118"/>
          <cell r="AE118"/>
          <cell r="AF118"/>
          <cell r="AG118"/>
          <cell r="AH118"/>
          <cell r="AI118"/>
          <cell r="AJ118"/>
          <cell r="AK118"/>
          <cell r="AL118"/>
          <cell r="AM118"/>
          <cell r="AN118"/>
          <cell r="AO118"/>
          <cell r="AP118"/>
          <cell r="AQ118"/>
          <cell r="AR118"/>
          <cell r="AS118"/>
          <cell r="AT118"/>
          <cell r="AU118"/>
          <cell r="AV118"/>
          <cell r="AW118"/>
          <cell r="AX118"/>
          <cell r="AY118"/>
          <cell r="AZ118"/>
          <cell r="BA118"/>
          <cell r="BB118"/>
          <cell r="BC118">
            <v>0</v>
          </cell>
          <cell r="BD118">
            <v>0</v>
          </cell>
          <cell r="BE118">
            <v>0</v>
          </cell>
          <cell r="BF118" t="str">
            <v>-----</v>
          </cell>
          <cell r="BG118" t="str">
            <v>-----</v>
          </cell>
          <cell r="BH118" t="str">
            <v>-----</v>
          </cell>
          <cell r="BI118" t="str">
            <v>Plan envoyé le 2 mai relancé le 27-06-2018</v>
          </cell>
          <cell r="BJ118">
            <v>0</v>
          </cell>
          <cell r="BK118" t="str">
            <v>-----</v>
          </cell>
          <cell r="BL118" t="str">
            <v>-----</v>
          </cell>
          <cell r="BM118" t="str">
            <v>-----</v>
          </cell>
          <cell r="BN118" t="str">
            <v>-----</v>
          </cell>
          <cell r="BO118" t="str">
            <v>-----</v>
          </cell>
          <cell r="BP118" t="str">
            <v>-----</v>
          </cell>
          <cell r="BQ118" t="str">
            <v>-----</v>
          </cell>
          <cell r="BR118" t="str">
            <v>-----</v>
          </cell>
          <cell r="BS118" t="str">
            <v>-----</v>
          </cell>
          <cell r="BT118" t="str">
            <v>-----</v>
          </cell>
          <cell r="BU118" t="str">
            <v>-----</v>
          </cell>
          <cell r="BV118" t="str">
            <v>-----</v>
          </cell>
          <cell r="BW118" t="str">
            <v>-----</v>
          </cell>
          <cell r="BX118" t="str">
            <v>-----</v>
          </cell>
          <cell r="BY118" t="str">
            <v>-----</v>
          </cell>
          <cell r="BZ118" t="str">
            <v>-----</v>
          </cell>
          <cell r="CA118" t="str">
            <v>-----</v>
          </cell>
          <cell r="CB118" t="str">
            <v>-----</v>
          </cell>
          <cell r="CC118" t="str">
            <v>-----</v>
          </cell>
          <cell r="CD118" t="str">
            <v>-----</v>
          </cell>
          <cell r="CE118" t="str">
            <v>-----</v>
          </cell>
          <cell r="CF118" t="str">
            <v>-----</v>
          </cell>
        </row>
        <row r="119">
          <cell r="A119" t="str">
            <v>GERMAIN-PAQUETTE, Noémie</v>
          </cell>
          <cell r="B119">
            <v>921965</v>
          </cell>
          <cell r="C119" t="str">
            <v>215760 - V01</v>
          </cell>
          <cell r="D119"/>
          <cell r="E119" t="str">
            <v>2184 - A18</v>
          </cell>
          <cell r="F119" t="str">
            <v>-----</v>
          </cell>
          <cell r="G119" t="str">
            <v>2212 - E21</v>
          </cell>
          <cell r="H119"/>
          <cell r="I119"/>
          <cell r="J119"/>
          <cell r="K119"/>
          <cell r="L119"/>
          <cell r="M119"/>
          <cell r="N119"/>
          <cell r="O119"/>
          <cell r="P119"/>
          <cell r="Q119"/>
          <cell r="R119"/>
          <cell r="S119"/>
          <cell r="T119"/>
          <cell r="U119"/>
          <cell r="V119"/>
          <cell r="W119"/>
          <cell r="X119"/>
          <cell r="Y119"/>
          <cell r="Z119"/>
          <cell r="AA119"/>
          <cell r="AB119"/>
          <cell r="AC119"/>
          <cell r="AD119"/>
          <cell r="AE119"/>
          <cell r="AF119"/>
          <cell r="AG119"/>
          <cell r="AH119"/>
          <cell r="AI119"/>
          <cell r="AJ119"/>
          <cell r="AK119"/>
          <cell r="AL119"/>
          <cell r="AM119"/>
          <cell r="AN119"/>
          <cell r="AO119"/>
          <cell r="AP119"/>
          <cell r="AQ119"/>
          <cell r="AR119"/>
          <cell r="AS119"/>
          <cell r="AT119"/>
          <cell r="AU119"/>
          <cell r="AV119"/>
          <cell r="AW119"/>
          <cell r="AX119"/>
          <cell r="AY119"/>
          <cell r="AZ119"/>
          <cell r="BA119"/>
          <cell r="BB119"/>
          <cell r="BC119"/>
          <cell r="BD119"/>
          <cell r="BE119"/>
          <cell r="BF119" t="str">
            <v>Ok</v>
          </cell>
          <cell r="BG119" t="str">
            <v>Ok</v>
          </cell>
          <cell r="BH119" t="str">
            <v>-----</v>
          </cell>
          <cell r="BI119" t="str">
            <v>Plan envoyé le 
27-06-2018</v>
          </cell>
          <cell r="BJ119"/>
          <cell r="BK119"/>
          <cell r="BL119"/>
          <cell r="BM119"/>
          <cell r="BN119"/>
          <cell r="BO119"/>
          <cell r="BP119"/>
          <cell r="BQ119"/>
          <cell r="BR119"/>
          <cell r="BS119"/>
          <cell r="BT119"/>
          <cell r="BU119"/>
          <cell r="BV119"/>
          <cell r="BW119"/>
          <cell r="BX119"/>
          <cell r="BY119"/>
          <cell r="BZ119"/>
          <cell r="CA119"/>
          <cell r="CB119"/>
          <cell r="CC119"/>
          <cell r="CD119"/>
          <cell r="CE119"/>
          <cell r="CF119"/>
        </row>
        <row r="120">
          <cell r="A120" t="str">
            <v xml:space="preserve">GLAVINIC, Natasa </v>
          </cell>
          <cell r="B120">
            <v>726978</v>
          </cell>
          <cell r="C120">
            <v>215760</v>
          </cell>
          <cell r="D120" t="str">
            <v>natasa.zivkovic@umontreal.ca</v>
          </cell>
          <cell r="E120" t="str">
            <v>2164 - A16</v>
          </cell>
          <cell r="F120" t="str">
            <v>-----</v>
          </cell>
          <cell r="G120" t="str">
            <v>2192 - E19</v>
          </cell>
          <cell r="H120">
            <v>3.35</v>
          </cell>
          <cell r="I120">
            <v>0</v>
          </cell>
          <cell r="J120">
            <v>0</v>
          </cell>
          <cell r="K120" t="str">
            <v>GEO6321</v>
          </cell>
          <cell r="L120" t="str">
            <v>Automne 2016</v>
          </cell>
          <cell r="M120" t="str">
            <v>-----</v>
          </cell>
          <cell r="N120" t="str">
            <v>-----</v>
          </cell>
          <cell r="O120" t="str">
            <v>-----</v>
          </cell>
          <cell r="P120" t="str">
            <v>-----</v>
          </cell>
          <cell r="Q120" t="str">
            <v>-----</v>
          </cell>
          <cell r="R120" t="str">
            <v>-----</v>
          </cell>
          <cell r="S120"/>
          <cell r="T120"/>
          <cell r="U120"/>
          <cell r="V120"/>
          <cell r="W120"/>
          <cell r="X120"/>
          <cell r="Y120" t="str">
            <v>-----</v>
          </cell>
          <cell r="Z120" t="str">
            <v>-----</v>
          </cell>
          <cell r="AA120" t="str">
            <v>-----</v>
          </cell>
          <cell r="AB120" t="str">
            <v>-----</v>
          </cell>
          <cell r="AC120" t="str">
            <v xml:space="preserve">GEO6341 </v>
          </cell>
          <cell r="AD120" t="str">
            <v>Automne 2017</v>
          </cell>
          <cell r="AE120" t="str">
            <v>GEO6352</v>
          </cell>
          <cell r="AF120" t="str">
            <v>Hiver 2017</v>
          </cell>
          <cell r="AG120" t="str">
            <v>GEO6350</v>
          </cell>
          <cell r="AH120" t="str">
            <v>Hiver 2018</v>
          </cell>
          <cell r="AI120"/>
          <cell r="AJ120"/>
          <cell r="AK120" t="str">
            <v>-----</v>
          </cell>
          <cell r="AL120" t="str">
            <v>-----</v>
          </cell>
          <cell r="AM120"/>
          <cell r="AN120"/>
          <cell r="AO120" t="str">
            <v>-----</v>
          </cell>
          <cell r="AP120" t="str">
            <v>-----</v>
          </cell>
          <cell r="AQ120" t="str">
            <v>-----</v>
          </cell>
          <cell r="AR120" t="str">
            <v>-----</v>
          </cell>
          <cell r="AS120" t="str">
            <v>-----</v>
          </cell>
          <cell r="AT120" t="str">
            <v>-----</v>
          </cell>
          <cell r="AU120" t="str">
            <v>-----</v>
          </cell>
          <cell r="AV120" t="str">
            <v>-----</v>
          </cell>
          <cell r="AW120" t="str">
            <v>-----</v>
          </cell>
          <cell r="AX120" t="str">
            <v>-----</v>
          </cell>
          <cell r="AY120" t="str">
            <v>-----</v>
          </cell>
          <cell r="AZ120" t="str">
            <v>-----</v>
          </cell>
          <cell r="BA120" t="str">
            <v>-----</v>
          </cell>
          <cell r="BB120" t="str">
            <v>-----</v>
          </cell>
          <cell r="BC120">
            <v>6</v>
          </cell>
          <cell r="BD120">
            <v>0</v>
          </cell>
          <cell r="BE120" t="str">
            <v>-----</v>
          </cell>
          <cell r="BF120" t="str">
            <v>Ok</v>
          </cell>
          <cell r="BG120" t="str">
            <v>Ok</v>
          </cell>
          <cell r="BH120" t="str">
            <v>-----</v>
          </cell>
          <cell r="BI120" t="str">
            <v>En attente CREPUQ pour dernier cours</v>
          </cell>
          <cell r="BJ120">
            <v>0</v>
          </cell>
          <cell r="BK120" t="str">
            <v>-----</v>
          </cell>
          <cell r="BL120" t="str">
            <v>-----</v>
          </cell>
          <cell r="BM120" t="str">
            <v>-----</v>
          </cell>
          <cell r="BN120" t="str">
            <v>-----</v>
          </cell>
          <cell r="BO120" t="str">
            <v>-----</v>
          </cell>
          <cell r="BP120" t="str">
            <v>-----</v>
          </cell>
          <cell r="BQ120" t="str">
            <v>-----</v>
          </cell>
          <cell r="BR120" t="str">
            <v>-----</v>
          </cell>
          <cell r="BS120" t="str">
            <v>-----</v>
          </cell>
          <cell r="BT120" t="str">
            <v>-----</v>
          </cell>
          <cell r="BU120" t="str">
            <v>-----</v>
          </cell>
          <cell r="BV120" t="str">
            <v>-----</v>
          </cell>
          <cell r="BW120" t="str">
            <v>-----</v>
          </cell>
          <cell r="BX120" t="str">
            <v>-----</v>
          </cell>
          <cell r="BY120" t="str">
            <v>-----</v>
          </cell>
          <cell r="BZ120" t="str">
            <v>-----</v>
          </cell>
          <cell r="CA120" t="str">
            <v>-----</v>
          </cell>
          <cell r="CB120" t="str">
            <v>-----</v>
          </cell>
          <cell r="CC120" t="str">
            <v>-----</v>
          </cell>
          <cell r="CD120" t="str">
            <v>-----</v>
          </cell>
          <cell r="CE120" t="str">
            <v>-----</v>
          </cell>
          <cell r="CF120" t="str">
            <v>-----</v>
          </cell>
        </row>
        <row r="121">
          <cell r="A121" t="str">
            <v>Wolfarth, Manon</v>
          </cell>
          <cell r="B121">
            <v>20112910</v>
          </cell>
          <cell r="C121">
            <v>215760</v>
          </cell>
          <cell r="D121" t="str">
            <v>manon.wolfarth@umontreal.ca</v>
          </cell>
          <cell r="E121" t="str">
            <v>2174 - A17</v>
          </cell>
          <cell r="F121" t="str">
            <v>-----</v>
          </cell>
          <cell r="G121" t="str">
            <v>2202 - E20</v>
          </cell>
          <cell r="H121">
            <v>0</v>
          </cell>
          <cell r="I121">
            <v>0</v>
          </cell>
          <cell r="J121">
            <v>0</v>
          </cell>
          <cell r="K121" t="str">
            <v>GEO6321</v>
          </cell>
          <cell r="L121" t="str">
            <v>Automne 2017</v>
          </cell>
          <cell r="M121" t="str">
            <v>-----</v>
          </cell>
          <cell r="N121" t="str">
            <v>-----</v>
          </cell>
          <cell r="O121" t="str">
            <v>-----</v>
          </cell>
          <cell r="P121" t="str">
            <v>-----</v>
          </cell>
          <cell r="Q121" t="str">
            <v>-----</v>
          </cell>
          <cell r="R121" t="str">
            <v>-----</v>
          </cell>
          <cell r="S121" t="str">
            <v>GEO3532</v>
          </cell>
          <cell r="T121" t="str">
            <v>Hiver 2018</v>
          </cell>
          <cell r="U121"/>
          <cell r="V121"/>
          <cell r="W121"/>
          <cell r="X121"/>
          <cell r="Y121" t="str">
            <v>-----</v>
          </cell>
          <cell r="Z121" t="str">
            <v>-----</v>
          </cell>
          <cell r="AA121" t="str">
            <v>-----</v>
          </cell>
          <cell r="AB121" t="str">
            <v>-----</v>
          </cell>
          <cell r="AC121" t="str">
            <v>GEO6333</v>
          </cell>
          <cell r="AD121" t="str">
            <v>Automne 2017</v>
          </cell>
          <cell r="AE121" t="str">
            <v>GEO6352</v>
          </cell>
          <cell r="AF121" t="str">
            <v>Hiver 2018</v>
          </cell>
          <cell r="AG121"/>
          <cell r="AH121"/>
          <cell r="AI121"/>
          <cell r="AJ121"/>
          <cell r="AK121" t="str">
            <v>-----</v>
          </cell>
          <cell r="AL121" t="str">
            <v>-----</v>
          </cell>
          <cell r="AM121" t="str">
            <v>UQM9732E</v>
          </cell>
          <cell r="AN121" t="str">
            <v>Hiver 2018</v>
          </cell>
          <cell r="AO121" t="str">
            <v>-----</v>
          </cell>
          <cell r="AP121" t="str">
            <v>-----</v>
          </cell>
          <cell r="AQ121" t="str">
            <v>-----</v>
          </cell>
          <cell r="AR121" t="str">
            <v>-----</v>
          </cell>
          <cell r="AS121" t="str">
            <v>-----</v>
          </cell>
          <cell r="AT121" t="str">
            <v>-----</v>
          </cell>
          <cell r="AU121" t="str">
            <v>-----</v>
          </cell>
          <cell r="AV121" t="str">
            <v>-----</v>
          </cell>
          <cell r="AW121" t="str">
            <v>-----</v>
          </cell>
          <cell r="AX121" t="str">
            <v>-----</v>
          </cell>
          <cell r="AY121" t="str">
            <v>-----</v>
          </cell>
          <cell r="AZ121" t="str">
            <v>-----</v>
          </cell>
          <cell r="BA121" t="str">
            <v>-----</v>
          </cell>
          <cell r="BB121" t="str">
            <v>-----</v>
          </cell>
          <cell r="BC121">
            <v>9</v>
          </cell>
          <cell r="BD121" t="str">
            <v>à transférer à la maîtrise stage 01-12-2018</v>
          </cell>
          <cell r="BE121" t="str">
            <v>-----</v>
          </cell>
          <cell r="BF121" t="str">
            <v>Ok</v>
          </cell>
          <cell r="BG121" t="str">
            <v>Ok</v>
          </cell>
          <cell r="BH121" t="str">
            <v>-----</v>
          </cell>
          <cell r="BI121" t="str">
            <v>-----</v>
          </cell>
          <cell r="BJ121" t="str">
            <v>-----</v>
          </cell>
          <cell r="BK121" t="str">
            <v>-----</v>
          </cell>
          <cell r="BL121" t="str">
            <v>-----</v>
          </cell>
          <cell r="BM121" t="str">
            <v>-----</v>
          </cell>
          <cell r="BN121" t="str">
            <v>-----</v>
          </cell>
          <cell r="BO121" t="str">
            <v>-----</v>
          </cell>
          <cell r="BP121" t="str">
            <v>-----</v>
          </cell>
          <cell r="BQ121" t="str">
            <v>-----</v>
          </cell>
          <cell r="BR121" t="str">
            <v>-----</v>
          </cell>
          <cell r="BS121" t="str">
            <v>-----</v>
          </cell>
          <cell r="BT121" t="str">
            <v>-----</v>
          </cell>
          <cell r="BU121" t="str">
            <v>-----</v>
          </cell>
          <cell r="BV121" t="str">
            <v>-----</v>
          </cell>
          <cell r="BW121" t="str">
            <v>-----</v>
          </cell>
          <cell r="BX121" t="str">
            <v>-----</v>
          </cell>
          <cell r="BY121" t="str">
            <v>-----</v>
          </cell>
          <cell r="BZ121" t="str">
            <v>-----</v>
          </cell>
          <cell r="CA121" t="str">
            <v>-----</v>
          </cell>
          <cell r="CB121" t="str">
            <v>-----</v>
          </cell>
          <cell r="CC121" t="str">
            <v>-----</v>
          </cell>
          <cell r="CD121" t="str">
            <v>-----</v>
          </cell>
          <cell r="CE121" t="str">
            <v>-----</v>
          </cell>
          <cell r="CF121" t="str">
            <v>-----</v>
          </cell>
        </row>
        <row r="122">
          <cell r="A122" t="str">
            <v>ZADEHRAHMANI, Vahideh</v>
          </cell>
          <cell r="B122">
            <v>20083703</v>
          </cell>
          <cell r="C122" t="str">
            <v>215760 - V01</v>
          </cell>
          <cell r="D122" t="str">
            <v>vahideh.zadehrahmani@umontreal.ca</v>
          </cell>
          <cell r="E122" t="str">
            <v>2181 - H18</v>
          </cell>
          <cell r="F122" t="str">
            <v>-----</v>
          </cell>
          <cell r="G122" t="str">
            <v>2204 - A20</v>
          </cell>
          <cell r="H122">
            <v>0</v>
          </cell>
          <cell r="I122">
            <v>0</v>
          </cell>
          <cell r="J122">
            <v>0</v>
          </cell>
          <cell r="K122" t="str">
            <v>GEO6350</v>
          </cell>
          <cell r="L122" t="str">
            <v>Hiver 2018</v>
          </cell>
          <cell r="M122"/>
          <cell r="N122"/>
          <cell r="O122"/>
          <cell r="P122"/>
          <cell r="Q122"/>
          <cell r="R122"/>
          <cell r="S122" t="str">
            <v>GEO6352</v>
          </cell>
          <cell r="T122" t="str">
            <v>Hiver 2018</v>
          </cell>
          <cell r="U122"/>
          <cell r="V122"/>
          <cell r="W122"/>
          <cell r="X122"/>
          <cell r="Y122"/>
          <cell r="Z122"/>
          <cell r="AA122"/>
          <cell r="AB122"/>
          <cell r="AC122" t="str">
            <v>UQM9630C</v>
          </cell>
          <cell r="AD122" t="str">
            <v>Hiver 2018</v>
          </cell>
          <cell r="AE122"/>
          <cell r="AF122"/>
          <cell r="AG122"/>
          <cell r="AH122"/>
          <cell r="AI122"/>
          <cell r="AJ122"/>
          <cell r="AK122"/>
          <cell r="AL122"/>
          <cell r="AM122"/>
          <cell r="AN122"/>
          <cell r="AO122"/>
          <cell r="AP122"/>
          <cell r="AQ122"/>
          <cell r="AR122"/>
          <cell r="AS122"/>
          <cell r="AT122"/>
          <cell r="AU122"/>
          <cell r="AV122"/>
          <cell r="AW122"/>
          <cell r="AX122"/>
          <cell r="AY122"/>
          <cell r="AZ122"/>
          <cell r="BA122"/>
          <cell r="BB122"/>
          <cell r="BC122">
            <v>6</v>
          </cell>
          <cell r="BD122">
            <v>0</v>
          </cell>
          <cell r="BE122" t="str">
            <v>Admission révocable si elle n'a pas 3,3 pour son 1er trimestre (2 cours min)</v>
          </cell>
          <cell r="BF122" t="str">
            <v>-----</v>
          </cell>
          <cell r="BG122" t="str">
            <v>Ok</v>
          </cell>
          <cell r="BH122" t="str">
            <v>-----</v>
          </cell>
          <cell r="BI122" t="str">
            <v>Plan envoyé le 02-05-2018</v>
          </cell>
          <cell r="BJ122">
            <v>0</v>
          </cell>
          <cell r="BK122" t="str">
            <v>-----</v>
          </cell>
          <cell r="BL122" t="str">
            <v>-----</v>
          </cell>
          <cell r="BM122" t="str">
            <v>-----</v>
          </cell>
          <cell r="BN122" t="str">
            <v>-----</v>
          </cell>
          <cell r="BO122" t="str">
            <v>-----</v>
          </cell>
          <cell r="BP122" t="str">
            <v>-----</v>
          </cell>
          <cell r="BQ122" t="str">
            <v>-----</v>
          </cell>
          <cell r="BR122" t="str">
            <v>-----</v>
          </cell>
          <cell r="BS122" t="str">
            <v>-----</v>
          </cell>
          <cell r="BT122" t="str">
            <v>-----</v>
          </cell>
          <cell r="BU122" t="str">
            <v>-----</v>
          </cell>
          <cell r="BV122" t="str">
            <v>-----</v>
          </cell>
          <cell r="BW122" t="str">
            <v>-----</v>
          </cell>
          <cell r="BX122" t="str">
            <v>-----</v>
          </cell>
          <cell r="BY122" t="str">
            <v>-----</v>
          </cell>
          <cell r="BZ122" t="str">
            <v>-----</v>
          </cell>
          <cell r="CA122" t="str">
            <v>-----</v>
          </cell>
          <cell r="CB122" t="str">
            <v>-----</v>
          </cell>
          <cell r="CC122" t="str">
            <v>-----</v>
          </cell>
          <cell r="CD122" t="str">
            <v>-----</v>
          </cell>
          <cell r="CE122" t="str">
            <v>-----</v>
          </cell>
          <cell r="CF122" t="str">
            <v>-----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A1" t="str">
            <v>ANT6117</v>
          </cell>
          <cell r="B1" t="str">
            <v>Globalisation/cult./identités</v>
          </cell>
        </row>
        <row r="2">
          <cell r="A2" t="str">
            <v>APA6013</v>
          </cell>
          <cell r="B2" t="str">
            <v>Phytotechno. : théorie/pratique</v>
          </cell>
        </row>
        <row r="3">
          <cell r="A3" t="str">
            <v>BIO6077</v>
          </cell>
          <cell r="B3" t="str">
            <v>Analyse quant. des données</v>
          </cell>
        </row>
        <row r="4">
          <cell r="A4" t="str">
            <v>BIO6720</v>
          </cell>
          <cell r="B4" t="str">
            <v>Écologie du paysage</v>
          </cell>
        </row>
        <row r="5">
          <cell r="A5" t="str">
            <v>BIO6970</v>
          </cell>
          <cell r="B5" t="str">
            <v>Écologie des milieux humides</v>
          </cell>
        </row>
        <row r="6">
          <cell r="A6" t="str">
            <v>CHX6000</v>
          </cell>
          <cell r="B6" t="str">
            <v>Équivalence globale (choix)</v>
          </cell>
        </row>
        <row r="7">
          <cell r="A7" t="str">
            <v>CON9693A</v>
          </cell>
          <cell r="B7" t="str">
            <v>Forest Management (GEOG274)</v>
          </cell>
        </row>
        <row r="8">
          <cell r="A8" t="str">
            <v>CON9694A</v>
          </cell>
          <cell r="B8" t="str">
            <v>Adv. topics in geogr. (GEOG620)</v>
          </cell>
        </row>
        <row r="9">
          <cell r="A9" t="str">
            <v>CON9702A</v>
          </cell>
          <cell r="B9" t="str">
            <v>Comput. fluid dynam. (ENGR6261)</v>
          </cell>
        </row>
        <row r="10">
          <cell r="A10" t="str">
            <v>EDD6010</v>
          </cell>
          <cell r="B10" t="str">
            <v>Développement durable : enjeux</v>
          </cell>
        </row>
        <row r="11">
          <cell r="A11" t="str">
            <v>EDD6015</v>
          </cell>
          <cell r="B11" t="str">
            <v>Dynamiques syst. socio-écolo.</v>
          </cell>
        </row>
        <row r="12">
          <cell r="A12" t="str">
            <v>EDD6040</v>
          </cell>
          <cell r="B12" t="str">
            <v>Gestion eau : concepts, enjeux</v>
          </cell>
        </row>
        <row r="13">
          <cell r="A13" t="str">
            <v>EDD6050</v>
          </cell>
          <cell r="B13" t="str">
            <v>Gestion de la biodiversité</v>
          </cell>
        </row>
        <row r="14">
          <cell r="A14" t="str">
            <v>EDD6060</v>
          </cell>
          <cell r="B14" t="str">
            <v>Enjeux sociaux et gouvernance</v>
          </cell>
        </row>
        <row r="15">
          <cell r="A15" t="str">
            <v>ENV6002</v>
          </cell>
          <cell r="B15" t="str">
            <v>Les impacts environnementaux</v>
          </cell>
        </row>
        <row r="16">
          <cell r="A16" t="str">
            <v>GEO2512</v>
          </cell>
          <cell r="B16" t="str">
            <v>SIG2 - Analyse spatiale</v>
          </cell>
        </row>
        <row r="17">
          <cell r="A17" t="str">
            <v>GEO2522</v>
          </cell>
          <cell r="B17" t="str">
            <v>Télédétection numérique</v>
          </cell>
        </row>
        <row r="18">
          <cell r="A18" t="str">
            <v>GEO3532</v>
          </cell>
          <cell r="B18" t="str">
            <v>Modélisation spatiale</v>
          </cell>
        </row>
        <row r="19">
          <cell r="A19" t="str">
            <v>GEO6001</v>
          </cell>
          <cell r="B19" t="str">
            <v>Rédaction de projet de recherche</v>
          </cell>
        </row>
        <row r="20">
          <cell r="A20" t="str">
            <v>GEO6003</v>
          </cell>
          <cell r="B20" t="str">
            <v>Mémoire</v>
          </cell>
        </row>
        <row r="21">
          <cell r="A21" t="str">
            <v>GEO6011</v>
          </cell>
          <cell r="B21" t="str">
            <v>Évolution des idées en géographie</v>
          </cell>
        </row>
        <row r="22">
          <cell r="A22" t="str">
            <v>GEO6012</v>
          </cell>
          <cell r="B22" t="str">
            <v>Recherche</v>
          </cell>
        </row>
        <row r="23">
          <cell r="A23" t="str">
            <v>GEO6022</v>
          </cell>
          <cell r="B23" t="str">
            <v>Stage de formation pratique</v>
          </cell>
        </row>
        <row r="24">
          <cell r="A24" t="str">
            <v>GEO6041</v>
          </cell>
          <cell r="B24" t="str">
            <v>Terrain avancé: environnement</v>
          </cell>
        </row>
        <row r="25">
          <cell r="A25" t="str">
            <v>GEO6042</v>
          </cell>
          <cell r="B25" t="str">
            <v>Études de cas</v>
          </cell>
        </row>
        <row r="26">
          <cell r="A26" t="str">
            <v>GEO6043</v>
          </cell>
          <cell r="B26" t="str">
            <v>Lectures dirigées</v>
          </cell>
        </row>
        <row r="27">
          <cell r="A27" t="str">
            <v>GEO6130</v>
          </cell>
          <cell r="B27" t="str">
            <v>Environnement atmosphérique</v>
          </cell>
        </row>
        <row r="28">
          <cell r="A28" t="str">
            <v>GEO6132</v>
          </cell>
          <cell r="B28" t="str">
            <v>Biogéosciences atmosphériques</v>
          </cell>
        </row>
        <row r="29">
          <cell r="A29" t="str">
            <v>GEO6135</v>
          </cell>
          <cell r="B29" t="str">
            <v>Géotechnique et géomorphologie</v>
          </cell>
        </row>
        <row r="30">
          <cell r="A30" t="str">
            <v>GEO6139</v>
          </cell>
          <cell r="B30" t="str">
            <v>Pyrogéographie</v>
          </cell>
        </row>
        <row r="31">
          <cell r="A31" t="str">
            <v>GEO6141</v>
          </cell>
          <cell r="B31" t="str">
            <v>Environnement physique des rivières</v>
          </cell>
        </row>
        <row r="32">
          <cell r="A32" t="str">
            <v>GEO6142</v>
          </cell>
          <cell r="B32" t="str">
            <v>Biogéochimie environnementale</v>
          </cell>
        </row>
        <row r="33">
          <cell r="A33" t="str">
            <v>GEO6144</v>
          </cell>
          <cell r="B33" t="str">
            <v>Végétation: persp. millénaire</v>
          </cell>
        </row>
        <row r="34">
          <cell r="A34" t="str">
            <v>GEO6147</v>
          </cell>
          <cell r="B34" t="str">
            <v>Sujet spécial : géo. humaine</v>
          </cell>
        </row>
        <row r="35">
          <cell r="A35" t="str">
            <v>GEO6148</v>
          </cell>
          <cell r="B35" t="str">
            <v>Sujet spécial : géo physique</v>
          </cell>
        </row>
        <row r="36">
          <cell r="A36" t="str">
            <v>GEO6149</v>
          </cell>
          <cell r="B36" t="str">
            <v>Sujet spécial en géomatique</v>
          </cell>
        </row>
        <row r="37">
          <cell r="A37" t="str">
            <v>GEO6154</v>
          </cell>
          <cell r="B37" t="str">
            <v>Stage d'analyse pollinique</v>
          </cell>
        </row>
        <row r="38">
          <cell r="A38" t="str">
            <v>GEO6193</v>
          </cell>
          <cell r="B38" t="str">
            <v>Lectures dirigées en environnement physique</v>
          </cell>
        </row>
        <row r="39">
          <cell r="A39" t="str">
            <v>GEO6283</v>
          </cell>
          <cell r="B39" t="str">
            <v>Systèmes de transports</v>
          </cell>
        </row>
        <row r="40">
          <cell r="A40" t="str">
            <v>GEO6286</v>
          </cell>
          <cell r="B40" t="str">
            <v>Évaluation environnementale</v>
          </cell>
        </row>
        <row r="41">
          <cell r="A41" t="str">
            <v>GEO6287</v>
          </cell>
          <cell r="B41" t="str">
            <v>Espaces urbains/faits sociaux</v>
          </cell>
        </row>
        <row r="42">
          <cell r="A42" t="str">
            <v>GEO6288</v>
          </cell>
          <cell r="B42" t="str">
            <v>Ville : dynamise et mosaïque</v>
          </cell>
        </row>
        <row r="43">
          <cell r="A43" t="str">
            <v>GEO6290</v>
          </cell>
          <cell r="B43" t="str">
            <v>La géographie critique</v>
          </cell>
        </row>
        <row r="44">
          <cell r="A44" t="str">
            <v>GEO6291</v>
          </cell>
          <cell r="B44" t="str">
            <v>Mondes urbains &amp; transnationalismes</v>
          </cell>
        </row>
        <row r="45">
          <cell r="A45" t="str">
            <v>GEO6293</v>
          </cell>
          <cell r="B45" t="str">
            <v>Lectures dirigeés en environnement humain</v>
          </cell>
        </row>
        <row r="46">
          <cell r="A46" t="str">
            <v>GEO6294</v>
          </cell>
          <cell r="B46" t="str">
            <v>Amér. latine et mondialisation</v>
          </cell>
        </row>
        <row r="47">
          <cell r="A47" t="str">
            <v>GEO6295</v>
          </cell>
          <cell r="B47" t="str">
            <v>Territoires/dévelop. durable</v>
          </cell>
        </row>
        <row r="48">
          <cell r="A48" t="str">
            <v>GEO6321</v>
          </cell>
          <cell r="B48" t="str">
            <v>Travaux pratiques en géomatique</v>
          </cell>
        </row>
        <row r="49">
          <cell r="A49" t="str">
            <v>GEO6333</v>
          </cell>
          <cell r="B49" t="str">
            <v>Télédétection - physique et mathématiques</v>
          </cell>
        </row>
        <row r="50">
          <cell r="A50" t="str">
            <v>GEO6341</v>
          </cell>
          <cell r="B50" t="str">
            <v>Étude des systèmes complexes</v>
          </cell>
        </row>
        <row r="51">
          <cell r="A51" t="str">
            <v>GEO6342</v>
          </cell>
          <cell r="B51" t="str">
            <v>S.I.G. : aspects théoriques</v>
          </cell>
        </row>
        <row r="52">
          <cell r="A52" t="str">
            <v>GEO6343</v>
          </cell>
          <cell r="B52" t="str">
            <v>Télédétection appliquée en environnement</v>
          </cell>
        </row>
        <row r="53">
          <cell r="A53" t="str">
            <v>GEO6350</v>
          </cell>
          <cell r="B53" t="str">
            <v>Analyses des données géographiques</v>
          </cell>
        </row>
        <row r="54">
          <cell r="A54" t="str">
            <v>GEO6352</v>
          </cell>
          <cell r="B54" t="str">
            <v>S.I.G. aspects pratiques</v>
          </cell>
        </row>
        <row r="55">
          <cell r="A55" t="str">
            <v>GEO6393</v>
          </cell>
          <cell r="B55" t="str">
            <v>Lectures dirigées en géomatique</v>
          </cell>
        </row>
        <row r="56">
          <cell r="A56" t="str">
            <v>GEO6420</v>
          </cell>
          <cell r="B56" t="str">
            <v>Géo. peuples autochtones</v>
          </cell>
        </row>
        <row r="57">
          <cell r="A57" t="str">
            <v>GEO6815</v>
          </cell>
          <cell r="B57" t="str">
            <v>Cultures, société et biodiversité</v>
          </cell>
        </row>
        <row r="58">
          <cell r="A58" t="str">
            <v>GEO7002</v>
          </cell>
          <cell r="B58" t="str">
            <v>Recherche</v>
          </cell>
        </row>
        <row r="59">
          <cell r="A59" t="str">
            <v>GEO7005</v>
          </cell>
          <cell r="B59" t="str">
            <v>Thèse</v>
          </cell>
        </row>
        <row r="60">
          <cell r="A60" t="str">
            <v>GEO7800</v>
          </cell>
          <cell r="B60" t="str">
            <v>Examen général de doctorat</v>
          </cell>
        </row>
        <row r="61">
          <cell r="A61" t="str">
            <v>GIN9852A</v>
          </cell>
          <cell r="B61" t="str">
            <v>Mécanique des sols (CIV3415)</v>
          </cell>
        </row>
        <row r="62">
          <cell r="A62" t="str">
            <v>HEC9046B</v>
          </cell>
          <cell r="B62" t="str">
            <v>Gest. opér. transport (450203)</v>
          </cell>
        </row>
        <row r="63">
          <cell r="A63" t="str">
            <v>IFT6141</v>
          </cell>
          <cell r="B63" t="str">
            <v>Reconnaissance des formes</v>
          </cell>
        </row>
        <row r="64">
          <cell r="A64" t="str">
            <v>IFT6268</v>
          </cell>
          <cell r="B64" t="str">
            <v>Apprentissage pour la vision</v>
          </cell>
        </row>
        <row r="65">
          <cell r="A65" t="str">
            <v>MCG9018D</v>
          </cell>
          <cell r="B65" t="str">
            <v>Biogeochemistry (GEOG505)</v>
          </cell>
        </row>
        <row r="66">
          <cell r="A66" t="str">
            <v>MCG9019D</v>
          </cell>
          <cell r="B66" t="str">
            <v>Polit. geography (GEO511)</v>
          </cell>
        </row>
        <row r="67">
          <cell r="A67" t="str">
            <v>MCG9099D</v>
          </cell>
          <cell r="B67" t="str">
            <v>Modelling en. Systems (GEOG501)</v>
          </cell>
        </row>
        <row r="68">
          <cell r="A68" t="str">
            <v>MCG9325D</v>
          </cell>
          <cell r="B68" t="str">
            <v>Fundam. Heat Transfer (MECH650)</v>
          </cell>
        </row>
        <row r="69">
          <cell r="A69" t="str">
            <v>MCG9340D</v>
          </cell>
          <cell r="B69" t="str">
            <v>Groundwater Engineer (CIVE584)</v>
          </cell>
        </row>
        <row r="70">
          <cell r="A70" t="str">
            <v>MCG9350B</v>
          </cell>
          <cell r="B70" t="str">
            <v>Global Biogeochemistry (GEOG505)</v>
          </cell>
        </row>
        <row r="71">
          <cell r="A71" t="str">
            <v>MCG9477D</v>
          </cell>
          <cell r="B71" t="str">
            <v>Times Series Analysis (MATH545)</v>
          </cell>
        </row>
        <row r="72">
          <cell r="A72" t="str">
            <v>PLU6038</v>
          </cell>
          <cell r="B72" t="str">
            <v>Enseigner à l'université aujourd'hui</v>
          </cell>
        </row>
        <row r="73">
          <cell r="A73" t="str">
            <v>PLU6901A</v>
          </cell>
          <cell r="B73" t="str">
            <v>Enjeux de la biodiversité</v>
          </cell>
        </row>
        <row r="74">
          <cell r="A74" t="str">
            <v>PLU6908A</v>
          </cell>
          <cell r="B74" t="str">
            <v>Enjeux contemp. : Amériques</v>
          </cell>
        </row>
        <row r="75">
          <cell r="A75" t="str">
            <v>PLU6909A</v>
          </cell>
          <cell r="B75" t="str">
            <v>Histoire globale</v>
          </cell>
        </row>
        <row r="76">
          <cell r="A76" t="str">
            <v>PLU6913A</v>
          </cell>
          <cell r="B76" t="str">
            <v>Réalisations/mobil. Autochtones</v>
          </cell>
        </row>
        <row r="77">
          <cell r="A77" t="str">
            <v>PLU6917A</v>
          </cell>
          <cell r="B77" t="str">
            <v>Culture et mondialisation</v>
          </cell>
        </row>
        <row r="78">
          <cell r="A78" t="str">
            <v>POL6415</v>
          </cell>
          <cell r="B78" t="str">
            <v>Synthèse : politique comparée</v>
          </cell>
        </row>
        <row r="79">
          <cell r="A79" t="str">
            <v>POL6610</v>
          </cell>
          <cell r="B79" t="str">
            <v>Culture et politique</v>
          </cell>
        </row>
        <row r="80">
          <cell r="A80" t="str">
            <v>SOL6242</v>
          </cell>
          <cell r="B80" t="str">
            <v>Sociologie de l'environnement</v>
          </cell>
        </row>
        <row r="81">
          <cell r="A81" t="str">
            <v>SOL6930</v>
          </cell>
          <cell r="B81" t="str">
            <v>Ville et métropolisation</v>
          </cell>
        </row>
        <row r="82">
          <cell r="A82" t="str">
            <v>UDS9768</v>
          </cell>
          <cell r="B82" t="str">
            <v>Hist. des identités (HST756)</v>
          </cell>
        </row>
        <row r="83">
          <cell r="A83" t="str">
            <v>ULA9016B</v>
          </cell>
          <cell r="B83" t="str">
            <v>act. compl. de rech. (GGR7013)</v>
          </cell>
        </row>
        <row r="84">
          <cell r="A84" t="str">
            <v>ULA9106B</v>
          </cell>
          <cell r="B84" t="str">
            <v>Fondement des SIG (GMT6001)</v>
          </cell>
        </row>
        <row r="85">
          <cell r="A85" t="str">
            <v>ULA9134B</v>
          </cell>
          <cell r="B85" t="str">
            <v>Changements clim. (GGR7050)</v>
          </cell>
        </row>
        <row r="86">
          <cell r="A86" t="str">
            <v>ULA9152B</v>
          </cell>
          <cell r="B86" t="str">
            <v>Société de l'info géo (GMT7003)</v>
          </cell>
        </row>
        <row r="87">
          <cell r="A87" t="str">
            <v>ULA9246B</v>
          </cell>
          <cell r="B87" t="str">
            <v>Conception BD SIG (GMT6002)</v>
          </cell>
        </row>
        <row r="88">
          <cell r="A88" t="str">
            <v>UQA9174</v>
          </cell>
          <cell r="B88" t="str">
            <v>Dendroécologie (ECL7202)</v>
          </cell>
        </row>
        <row r="89">
          <cell r="A89" t="str">
            <v>UQM9069D</v>
          </cell>
          <cell r="B89" t="str">
            <v>Télédét. prob. cont. (GEO8142)</v>
          </cell>
        </row>
        <row r="90">
          <cell r="A90" t="str">
            <v>UQM9070D</v>
          </cell>
          <cell r="B90" t="str">
            <v>Syst. info. géog. (GEO7511)</v>
          </cell>
        </row>
        <row r="91">
          <cell r="A91" t="str">
            <v>UQM9148D</v>
          </cell>
          <cell r="B91" t="str">
            <v>Mise en œuvre de SIG (GEO7631)</v>
          </cell>
        </row>
        <row r="92">
          <cell r="A92" t="str">
            <v>UQM9163E</v>
          </cell>
          <cell r="B92" t="str">
            <v>Org. com. action cit. (TRS8430)</v>
          </cell>
        </row>
        <row r="93">
          <cell r="A93" t="str">
            <v>UQM9275C</v>
          </cell>
          <cell r="B93" t="str">
            <v>Inté. données géog. (GEO7630)</v>
          </cell>
        </row>
        <row r="94">
          <cell r="A94" t="str">
            <v>UQM9503E</v>
          </cell>
          <cell r="B94" t="str">
            <v>Stats. avancées géo. (GEO8840)</v>
          </cell>
        </row>
        <row r="95">
          <cell r="A95" t="str">
            <v>UQM9504C</v>
          </cell>
          <cell r="B95" t="str">
            <v>Prob. appl. en SIG (GEO7621)</v>
          </cell>
        </row>
        <row r="96">
          <cell r="A96" t="str">
            <v>UQM9595D</v>
          </cell>
          <cell r="B96" t="str">
            <v>Stuct. données syst. (GEO7531)</v>
          </cell>
        </row>
        <row r="97">
          <cell r="A97" t="str">
            <v>UQM9630C</v>
          </cell>
          <cell r="B97" t="str">
            <v>Analyse spatiale (GEO7521)</v>
          </cell>
        </row>
        <row r="98">
          <cell r="A98" t="str">
            <v>UQM9670E</v>
          </cell>
          <cell r="B98" t="str">
            <v>Syst. info. géog. (GEO7511)</v>
          </cell>
        </row>
        <row r="99">
          <cell r="A99" t="str">
            <v>UQM9701E</v>
          </cell>
          <cell r="B99" t="str">
            <v>Amén. esp. ruraux (GEO7800)</v>
          </cell>
        </row>
        <row r="100">
          <cell r="A100" t="str">
            <v>UQM9702E</v>
          </cell>
          <cell r="B100" t="str">
            <v>Sém. géomorphologie (GEO8612)</v>
          </cell>
        </row>
        <row r="101">
          <cell r="A101" t="str">
            <v>UQM9732E</v>
          </cell>
          <cell r="B101" t="str">
            <v>Gest. proj. aménag. (GEO8340)</v>
          </cell>
        </row>
        <row r="102">
          <cell r="A102" t="str">
            <v>UQM9750E</v>
          </cell>
          <cell r="B102" t="str">
            <v>Sujets sciences env. (ENV773X)</v>
          </cell>
        </row>
        <row r="103">
          <cell r="A103" t="str">
            <v>UQM9770E</v>
          </cell>
          <cell r="B103" t="str">
            <v>Env. zones forest. (ENV956B)</v>
          </cell>
        </row>
        <row r="104">
          <cell r="A104" t="str">
            <v>UQM9810D</v>
          </cell>
          <cell r="B104" t="str">
            <v>Cartographie avancée (GEO8831)</v>
          </cell>
        </row>
        <row r="105">
          <cell r="A105" t="str">
            <v>UQM9928E</v>
          </cell>
          <cell r="B105" t="str">
            <v>Plan. ter. dev. loc. (GEO7015)</v>
          </cell>
        </row>
        <row r="106">
          <cell r="A106" t="str">
            <v>UQM9942E</v>
          </cell>
          <cell r="B106" t="str">
            <v>Sémin. étude de cas (GEO8592)</v>
          </cell>
        </row>
        <row r="107">
          <cell r="A107" t="str">
            <v>UQR9118</v>
          </cell>
          <cell r="B107" t="str">
            <v>Stage Biogéographie (BIO12012)</v>
          </cell>
        </row>
        <row r="108">
          <cell r="A108" t="str">
            <v>URB6286</v>
          </cell>
          <cell r="B108" t="str">
            <v xml:space="preserve">Histoire de l'urbanisme </v>
          </cell>
        </row>
        <row r="109">
          <cell r="A109" t="str">
            <v>URB6288</v>
          </cell>
          <cell r="B109" t="str">
            <v>Gestion territoire, géomatique</v>
          </cell>
        </row>
        <row r="110">
          <cell r="A110" t="str">
            <v>URB6770</v>
          </cell>
          <cell r="B110" t="str">
            <v>Transport et ville</v>
          </cell>
        </row>
        <row r="111">
          <cell r="A111" t="str">
            <v>URB6772</v>
          </cell>
          <cell r="B111" t="str">
            <v>Projets: évaluation environn.</v>
          </cell>
        </row>
        <row r="112">
          <cell r="A112" t="str">
            <v>URB6774</v>
          </cell>
          <cell r="B112" t="str">
            <v>Amén. : risques, enjeux urbains</v>
          </cell>
        </row>
        <row r="113">
          <cell r="A113" t="str">
            <v>URB6778</v>
          </cell>
          <cell r="B113" t="str">
            <v>Planification environnementale</v>
          </cell>
        </row>
      </sheetData>
      <sheetData sheetId="13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cycles-sup@geog.umontreal.ca" TargetMode="External"/><Relationship Id="rId1" Type="http://schemas.openxmlformats.org/officeDocument/2006/relationships/hyperlink" Target="mailto:cycles-sup@geog.umontreal.ca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>
    <tabColor theme="8"/>
  </sheetPr>
  <dimension ref="A1:E47"/>
  <sheetViews>
    <sheetView showZeros="0" tabSelected="1" workbookViewId="0">
      <selection activeCell="L13" sqref="L13"/>
    </sheetView>
  </sheetViews>
  <sheetFormatPr baseColWidth="10" defaultRowHeight="15" x14ac:dyDescent="0.25"/>
  <cols>
    <col min="1" max="1" width="13.7109375" style="19" customWidth="1"/>
    <col min="2" max="2" width="42.7109375" style="19" customWidth="1"/>
    <col min="3" max="3" width="10.42578125" customWidth="1"/>
    <col min="4" max="4" width="14.7109375" customWidth="1"/>
    <col min="5" max="5" width="19.7109375" customWidth="1"/>
  </cols>
  <sheetData>
    <row r="1" spans="1:5" ht="33.75" x14ac:dyDescent="0.5">
      <c r="A1" s="35" t="s">
        <v>0</v>
      </c>
      <c r="B1" s="35"/>
      <c r="C1" s="35"/>
      <c r="D1" s="35"/>
      <c r="E1" s="35"/>
    </row>
    <row r="2" spans="1:5" x14ac:dyDescent="0.25">
      <c r="A2" s="36" t="s">
        <v>1</v>
      </c>
      <c r="B2" s="36"/>
      <c r="C2" s="36"/>
      <c r="D2" s="36"/>
      <c r="E2" s="36"/>
    </row>
    <row r="3" spans="1:5" x14ac:dyDescent="0.25">
      <c r="A3" s="36" t="s">
        <v>29</v>
      </c>
      <c r="B3" s="36"/>
      <c r="C3" s="36"/>
      <c r="D3" s="36"/>
      <c r="E3" s="36"/>
    </row>
    <row r="4" spans="1:5" ht="15.75" x14ac:dyDescent="0.25">
      <c r="A4" s="1"/>
      <c r="B4" s="1"/>
    </row>
    <row r="5" spans="1:5" ht="15.75" x14ac:dyDescent="0.25">
      <c r="A5" s="2" t="s">
        <v>2</v>
      </c>
      <c r="B5" s="2"/>
      <c r="C5" s="3"/>
      <c r="D5" s="3" t="s">
        <v>3</v>
      </c>
      <c r="E5" s="4"/>
    </row>
    <row r="6" spans="1:5" ht="15.75" x14ac:dyDescent="0.25">
      <c r="A6" s="5" t="s">
        <v>4</v>
      </c>
      <c r="B6" s="2"/>
      <c r="C6" s="6"/>
      <c r="D6" s="7" t="s">
        <v>5</v>
      </c>
      <c r="E6" s="4"/>
    </row>
    <row r="7" spans="1:5" ht="15.75" x14ac:dyDescent="0.25">
      <c r="A7" s="5"/>
      <c r="B7" s="2"/>
      <c r="C7" s="6"/>
      <c r="D7" s="7" t="s">
        <v>6</v>
      </c>
      <c r="E7" s="4"/>
    </row>
    <row r="8" spans="1:5" x14ac:dyDescent="0.25">
      <c r="A8" s="8"/>
      <c r="B8" s="8"/>
    </row>
    <row r="9" spans="1:5" ht="15.75" x14ac:dyDescent="0.25">
      <c r="A9" s="31" t="s">
        <v>32</v>
      </c>
      <c r="B9" s="31"/>
      <c r="C9" s="31"/>
      <c r="D9" s="31"/>
      <c r="E9" s="31"/>
    </row>
    <row r="10" spans="1:5" x14ac:dyDescent="0.25">
      <c r="A10" s="9" t="s">
        <v>7</v>
      </c>
      <c r="B10" s="9" t="s">
        <v>8</v>
      </c>
      <c r="C10" s="9" t="s">
        <v>9</v>
      </c>
      <c r="D10" s="9" t="s">
        <v>10</v>
      </c>
      <c r="E10" s="9" t="s">
        <v>11</v>
      </c>
    </row>
    <row r="11" spans="1:5" x14ac:dyDescent="0.25">
      <c r="A11" s="37"/>
      <c r="B11" s="37"/>
      <c r="C11" s="37"/>
      <c r="D11" s="37"/>
      <c r="E11" s="37"/>
    </row>
    <row r="12" spans="1:5" x14ac:dyDescent="0.25">
      <c r="A12" s="37"/>
      <c r="B12" s="37"/>
      <c r="C12" s="37"/>
      <c r="D12" s="37"/>
      <c r="E12" s="37"/>
    </row>
    <row r="13" spans="1:5" x14ac:dyDescent="0.25">
      <c r="A13" s="38"/>
      <c r="B13" s="38"/>
      <c r="C13" s="39"/>
      <c r="D13" s="39"/>
      <c r="E13" s="39"/>
    </row>
    <row r="14" spans="1:5" x14ac:dyDescent="0.25">
      <c r="A14" s="12"/>
      <c r="B14" s="12"/>
      <c r="C14" s="13"/>
      <c r="D14" s="12"/>
      <c r="E14" s="12"/>
    </row>
    <row r="15" spans="1:5" ht="15.75" x14ac:dyDescent="0.25">
      <c r="A15" s="31" t="s">
        <v>30</v>
      </c>
      <c r="B15" s="31"/>
      <c r="C15" s="31"/>
      <c r="D15" s="31"/>
      <c r="E15" s="31"/>
    </row>
    <row r="16" spans="1:5" x14ac:dyDescent="0.25">
      <c r="A16" s="9" t="s">
        <v>7</v>
      </c>
      <c r="B16" s="9" t="s">
        <v>8</v>
      </c>
      <c r="C16" s="9" t="s">
        <v>9</v>
      </c>
      <c r="D16" s="9" t="s">
        <v>10</v>
      </c>
      <c r="E16" s="9" t="s">
        <v>11</v>
      </c>
    </row>
    <row r="17" spans="1:5" x14ac:dyDescent="0.25">
      <c r="A17" s="10"/>
      <c r="B17" s="10">
        <f>IF(ISNA(VLOOKUP(A17,Cours,2)),0,VLOOKUP(A17,Cours,2))</f>
        <v>0</v>
      </c>
      <c r="C17" s="11"/>
      <c r="D17" s="11"/>
      <c r="E17" s="11"/>
    </row>
    <row r="18" spans="1:5" x14ac:dyDescent="0.25">
      <c r="A18" s="14"/>
      <c r="B18" s="14"/>
      <c r="C18" s="13"/>
      <c r="D18" s="13"/>
      <c r="E18" s="13"/>
    </row>
    <row r="19" spans="1:5" x14ac:dyDescent="0.25">
      <c r="A19" s="14"/>
      <c r="B19" s="14"/>
      <c r="C19" s="13"/>
      <c r="D19" s="13"/>
      <c r="E19" s="13"/>
    </row>
    <row r="20" spans="1:5" ht="15.75" x14ac:dyDescent="0.25">
      <c r="A20" s="30" t="s">
        <v>31</v>
      </c>
      <c r="B20" s="30"/>
      <c r="C20" s="30"/>
      <c r="D20" s="30"/>
      <c r="E20" s="30"/>
    </row>
    <row r="21" spans="1:5" x14ac:dyDescent="0.25">
      <c r="A21" s="9" t="s">
        <v>7</v>
      </c>
      <c r="B21" s="9" t="s">
        <v>8</v>
      </c>
      <c r="C21" s="9" t="s">
        <v>9</v>
      </c>
      <c r="D21" s="9" t="s">
        <v>10</v>
      </c>
      <c r="E21" s="9" t="s">
        <v>11</v>
      </c>
    </row>
    <row r="22" spans="1:5" x14ac:dyDescent="0.25">
      <c r="A22" s="15" t="s">
        <v>33</v>
      </c>
      <c r="B22" s="15" t="s">
        <v>37</v>
      </c>
      <c r="C22" s="16" t="s">
        <v>39</v>
      </c>
      <c r="D22" s="16" t="s">
        <v>26</v>
      </c>
      <c r="E22" s="16"/>
    </row>
    <row r="23" spans="1:5" x14ac:dyDescent="0.25">
      <c r="A23" s="15" t="s">
        <v>34</v>
      </c>
      <c r="B23" s="15" t="s">
        <v>38</v>
      </c>
      <c r="C23" s="16" t="s">
        <v>39</v>
      </c>
      <c r="D23" s="16" t="s">
        <v>26</v>
      </c>
      <c r="E23" s="16"/>
    </row>
    <row r="24" spans="1:5" x14ac:dyDescent="0.25">
      <c r="A24" s="15" t="s">
        <v>35</v>
      </c>
      <c r="B24" s="15" t="s">
        <v>27</v>
      </c>
      <c r="C24" s="16" t="s">
        <v>40</v>
      </c>
      <c r="D24" s="16" t="s">
        <v>26</v>
      </c>
      <c r="E24" s="16"/>
    </row>
    <row r="25" spans="1:5" x14ac:dyDescent="0.25">
      <c r="A25" s="15" t="s">
        <v>36</v>
      </c>
      <c r="B25" s="15" t="s">
        <v>28</v>
      </c>
      <c r="C25" s="16" t="s">
        <v>41</v>
      </c>
      <c r="D25" s="16" t="s">
        <v>26</v>
      </c>
      <c r="E25" s="16"/>
    </row>
    <row r="26" spans="1:5" x14ac:dyDescent="0.25">
      <c r="A26" s="12"/>
      <c r="B26" s="12"/>
      <c r="C26" s="13"/>
      <c r="D26" s="13"/>
      <c r="E26" s="13"/>
    </row>
    <row r="27" spans="1:5" ht="15.75" x14ac:dyDescent="0.25">
      <c r="A27" s="31" t="s">
        <v>12</v>
      </c>
      <c r="B27" s="31"/>
      <c r="C27" s="31"/>
      <c r="D27" s="31"/>
      <c r="E27" s="31"/>
    </row>
    <row r="28" spans="1:5" x14ac:dyDescent="0.25">
      <c r="A28" s="9" t="s">
        <v>7</v>
      </c>
      <c r="B28" s="9" t="s">
        <v>8</v>
      </c>
      <c r="C28" s="9" t="s">
        <v>9</v>
      </c>
      <c r="D28" s="9" t="s">
        <v>10</v>
      </c>
      <c r="E28" s="9" t="s">
        <v>11</v>
      </c>
    </row>
    <row r="29" spans="1:5" x14ac:dyDescent="0.25">
      <c r="A29" s="10"/>
      <c r="B29" s="10">
        <f>IF(ISNA(VLOOKUP(A29,Cours,2)),0,VLOOKUP(A29,Cours,2))</f>
        <v>0</v>
      </c>
      <c r="C29" s="11" t="str">
        <f>IF(ISTEXT(A29),"3,0","")</f>
        <v/>
      </c>
      <c r="D29" s="11"/>
      <c r="E29" s="11"/>
    </row>
    <row r="30" spans="1:5" x14ac:dyDescent="0.25">
      <c r="A30" s="10"/>
      <c r="B30" s="10">
        <f>IF(ISNA(VLOOKUP(A30,Cours,2)),0,VLOOKUP(A30,Cours,2))</f>
        <v>0</v>
      </c>
      <c r="C30" s="11" t="str">
        <f>IF(ISTEXT(A30),"3,0","")</f>
        <v/>
      </c>
      <c r="D30" s="11"/>
      <c r="E30" s="11"/>
    </row>
    <row r="31" spans="1:5" x14ac:dyDescent="0.25">
      <c r="A31" s="10"/>
      <c r="B31" s="10">
        <f>IF(ISNA(VLOOKUP(A31,Cours,2)),0,VLOOKUP(A31,Cours,2))</f>
        <v>0</v>
      </c>
      <c r="C31" s="11" t="str">
        <f>IF(ISTEXT(A31),"3,0","")</f>
        <v/>
      </c>
      <c r="D31" s="17"/>
      <c r="E31" s="17"/>
    </row>
    <row r="32" spans="1:5" x14ac:dyDescent="0.25">
      <c r="A32" s="18"/>
      <c r="B32" s="18"/>
    </row>
    <row r="33" spans="1:5" x14ac:dyDescent="0.25">
      <c r="A33" s="18"/>
      <c r="D33" s="20" t="s">
        <v>13</v>
      </c>
      <c r="E33" s="20">
        <f>SUM(C13)</f>
        <v>0</v>
      </c>
    </row>
    <row r="34" spans="1:5" x14ac:dyDescent="0.25">
      <c r="A34" s="18"/>
      <c r="D34" s="20" t="s">
        <v>14</v>
      </c>
      <c r="E34" s="20"/>
    </row>
    <row r="35" spans="1:5" ht="4.5" customHeight="1" x14ac:dyDescent="0.25">
      <c r="A35" s="18"/>
      <c r="D35" s="20"/>
      <c r="E35" s="20"/>
    </row>
    <row r="36" spans="1:5" x14ac:dyDescent="0.25">
      <c r="A36" s="18"/>
      <c r="D36" s="20" t="s">
        <v>15</v>
      </c>
      <c r="E36" s="20" t="str">
        <f>C24</f>
        <v>6.0</v>
      </c>
    </row>
    <row r="37" spans="1:5" x14ac:dyDescent="0.25">
      <c r="A37" s="18"/>
      <c r="D37" s="20" t="s">
        <v>16</v>
      </c>
      <c r="E37" s="20">
        <v>3</v>
      </c>
    </row>
    <row r="38" spans="1:5" x14ac:dyDescent="0.25">
      <c r="A38" s="18"/>
      <c r="D38" s="20" t="s">
        <v>17</v>
      </c>
      <c r="E38" s="20">
        <v>27</v>
      </c>
    </row>
    <row r="39" spans="1:5" x14ac:dyDescent="0.25">
      <c r="A39" s="18"/>
      <c r="D39" s="20" t="s">
        <v>18</v>
      </c>
      <c r="E39" s="20">
        <f>SUM(E33:E38)</f>
        <v>30</v>
      </c>
    </row>
    <row r="40" spans="1:5" x14ac:dyDescent="0.25">
      <c r="A40" s="18"/>
      <c r="D40" s="20" t="s">
        <v>19</v>
      </c>
      <c r="E40" s="20">
        <f>45-E39</f>
        <v>15</v>
      </c>
    </row>
    <row r="41" spans="1:5" ht="6.75" customHeight="1" x14ac:dyDescent="0.25">
      <c r="A41" s="18"/>
      <c r="B41" s="18"/>
    </row>
    <row r="42" spans="1:5" ht="24.95" customHeight="1" x14ac:dyDescent="0.25">
      <c r="A42" s="21" t="s">
        <v>20</v>
      </c>
      <c r="B42" s="22"/>
      <c r="C42" s="23" t="s">
        <v>21</v>
      </c>
      <c r="D42" s="24"/>
      <c r="E42" s="25"/>
    </row>
    <row r="43" spans="1:5" ht="24.95" customHeight="1" x14ac:dyDescent="0.25">
      <c r="A43" s="21" t="s">
        <v>22</v>
      </c>
      <c r="B43" s="22"/>
      <c r="C43" s="23" t="s">
        <v>21</v>
      </c>
      <c r="D43" s="24"/>
      <c r="E43" s="25"/>
    </row>
    <row r="44" spans="1:5" ht="24.95" customHeight="1" x14ac:dyDescent="0.25">
      <c r="A44" s="21" t="s">
        <v>23</v>
      </c>
      <c r="B44" s="22"/>
      <c r="C44" s="23" t="s">
        <v>21</v>
      </c>
      <c r="D44" s="26"/>
      <c r="E44" s="27"/>
    </row>
    <row r="45" spans="1:5" x14ac:dyDescent="0.25">
      <c r="A45" s="28"/>
      <c r="B45" s="28"/>
    </row>
    <row r="46" spans="1:5" ht="15.75" x14ac:dyDescent="0.25">
      <c r="A46" s="32" t="s">
        <v>24</v>
      </c>
      <c r="B46" s="32"/>
      <c r="C46" s="32"/>
      <c r="D46" s="32"/>
      <c r="E46" s="32"/>
    </row>
    <row r="47" spans="1:5" s="29" customFormat="1" ht="15.75" x14ac:dyDescent="0.25">
      <c r="A47" s="33" t="s">
        <v>25</v>
      </c>
      <c r="B47" s="33"/>
      <c r="C47" s="34"/>
      <c r="D47" s="34"/>
      <c r="E47" s="34"/>
    </row>
  </sheetData>
  <protectedRanges>
    <protectedRange sqref="B5" name="Nom msc rech"/>
  </protectedRanges>
  <mergeCells count="9">
    <mergeCell ref="A20:E20"/>
    <mergeCell ref="A27:E27"/>
    <mergeCell ref="A46:E46"/>
    <mergeCell ref="A47:E47"/>
    <mergeCell ref="A1:E1"/>
    <mergeCell ref="A2:E2"/>
    <mergeCell ref="A3:E3"/>
    <mergeCell ref="A9:E9"/>
    <mergeCell ref="A15:E15"/>
  </mergeCells>
  <hyperlinks>
    <hyperlink ref="A46" r:id="rId1" display="mailto:cycles-sup@geog.umontreal.ca"/>
    <hyperlink ref="A47" r:id="rId2"/>
  </hyperlinks>
  <printOptions horizontalCentered="1" verticalCentered="1"/>
  <pageMargins left="0" right="0" top="0.15748031496062992" bottom="0.15748031496062992" header="0.31496062992125984" footer="0.31496062992125984"/>
  <pageSetup orientation="portrait" verticalDpi="120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Plan Msc rech</vt:lpstr>
      <vt:lpstr>'Plan Msc rech'!Print_Area</vt:lpstr>
    </vt:vector>
  </TitlesOfParts>
  <Company>Université de Montréal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Saturné Modé Michèle</dc:creator>
  <cp:lastModifiedBy>Saturné Modé Michèle</cp:lastModifiedBy>
  <dcterms:created xsi:type="dcterms:W3CDTF">2019-05-21T20:35:19Z</dcterms:created>
  <dcterms:modified xsi:type="dcterms:W3CDTF">2020-06-02T17:37:25Z</dcterms:modified>
</cp:coreProperties>
</file>